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FOTEP\Desktop\INFOTEP - PLANEACION 2016\1-PLANEACIÓN 2017\MATRIZ DE RIESGOS\"/>
    </mc:Choice>
  </mc:AlternateContent>
  <bookViews>
    <workbookView xWindow="0" yWindow="0" windowWidth="20490" windowHeight="7065" activeTab="6"/>
  </bookViews>
  <sheets>
    <sheet name="PYM" sheetId="1" r:id="rId1"/>
    <sheet name="EI" sheetId="7" r:id="rId2"/>
    <sheet name="BE" sheetId="8" r:id="rId3"/>
    <sheet name="GTC" sheetId="13" r:id="rId4"/>
    <sheet name="GLAF" sheetId="9" r:id="rId5"/>
    <sheet name="GTH" sheetId="10" r:id="rId6"/>
    <sheet name="CYE" sheetId="12" r:id="rId7"/>
  </sheets>
  <definedNames>
    <definedName name="E__Zona_de_Riesgo_Extrema" comment="ATRAS">"3 Flecha izquierda"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2" i="13" l="1"/>
  <c r="Q22" i="13"/>
  <c r="K22" i="13"/>
  <c r="Q21" i="13"/>
  <c r="Q20" i="13"/>
  <c r="X19" i="13"/>
  <c r="Q19" i="13"/>
  <c r="K19" i="13"/>
  <c r="Q18" i="13"/>
  <c r="X16" i="13"/>
  <c r="Q16" i="13"/>
  <c r="K16" i="13"/>
  <c r="A16" i="13"/>
  <c r="A19" i="13" s="1"/>
  <c r="A22" i="13" s="1"/>
  <c r="X13" i="13"/>
  <c r="Q13" i="13"/>
  <c r="K13" i="13"/>
  <c r="Q12" i="13"/>
  <c r="Q11" i="13"/>
  <c r="Q10" i="13"/>
  <c r="X9" i="13"/>
  <c r="V9" i="13"/>
  <c r="V10" i="13" s="1"/>
  <c r="T9" i="13"/>
  <c r="T10" i="13" s="1"/>
  <c r="T11" i="13" s="1"/>
  <c r="T12" i="13" s="1"/>
  <c r="Q9" i="13"/>
  <c r="K9" i="13"/>
  <c r="I9" i="13"/>
  <c r="I10" i="13" s="1"/>
  <c r="I11" i="13" s="1"/>
  <c r="I12" i="13" s="1"/>
  <c r="G9" i="13"/>
  <c r="G10" i="13" s="1"/>
  <c r="X8" i="13"/>
  <c r="Q8" i="13"/>
  <c r="K8" i="13"/>
  <c r="Q30" i="9"/>
  <c r="Q29" i="9"/>
  <c r="X27" i="9"/>
  <c r="Q27" i="9"/>
  <c r="K27" i="9"/>
  <c r="K10" i="13" l="1"/>
  <c r="G11" i="13"/>
  <c r="X10" i="13"/>
  <c r="V11" i="13"/>
  <c r="X13" i="10"/>
  <c r="Q13" i="10"/>
  <c r="K13" i="10"/>
  <c r="X10" i="10"/>
  <c r="K10" i="10"/>
  <c r="X8" i="10"/>
  <c r="Q8" i="10"/>
  <c r="K8" i="10"/>
  <c r="G12" i="13" l="1"/>
  <c r="K12" i="13" s="1"/>
  <c r="K11" i="13"/>
  <c r="V12" i="13"/>
  <c r="X12" i="13" s="1"/>
  <c r="X11" i="13"/>
  <c r="X24" i="9"/>
  <c r="Q24" i="9"/>
  <c r="K24" i="9"/>
  <c r="X21" i="9"/>
  <c r="Q21" i="9"/>
  <c r="K21" i="9"/>
  <c r="X16" i="9"/>
  <c r="Q16" i="9"/>
  <c r="K16" i="9"/>
  <c r="X13" i="9"/>
  <c r="Q13" i="9"/>
  <c r="K13" i="9"/>
  <c r="Q12" i="9"/>
  <c r="Q11" i="9"/>
  <c r="V10" i="9"/>
  <c r="V11" i="9" s="1"/>
  <c r="Q10" i="9"/>
  <c r="I10" i="9"/>
  <c r="I11" i="9" s="1"/>
  <c r="I12" i="9" s="1"/>
  <c r="V9" i="9"/>
  <c r="X9" i="9" s="1"/>
  <c r="T9" i="9"/>
  <c r="T10" i="9" s="1"/>
  <c r="T11" i="9" s="1"/>
  <c r="T12" i="9" s="1"/>
  <c r="Q9" i="9"/>
  <c r="I9" i="9"/>
  <c r="G9" i="9"/>
  <c r="G10" i="9" s="1"/>
  <c r="X8" i="9"/>
  <c r="Q8" i="9"/>
  <c r="K8" i="9"/>
  <c r="V12" i="9" l="1"/>
  <c r="X12" i="9" s="1"/>
  <c r="X11" i="9"/>
  <c r="G11" i="9"/>
  <c r="K10" i="9"/>
  <c r="X10" i="9"/>
  <c r="K9" i="9"/>
  <c r="Q26" i="12"/>
  <c r="X23" i="12"/>
  <c r="Q23" i="12"/>
  <c r="K23" i="12"/>
  <c r="AA18" i="12"/>
  <c r="X18" i="12"/>
  <c r="Q18" i="12"/>
  <c r="K18" i="12"/>
  <c r="A18" i="12"/>
  <c r="A23" i="12" s="1"/>
  <c r="Q17" i="12"/>
  <c r="Q16" i="12"/>
  <c r="Q15" i="12"/>
  <c r="X13" i="12"/>
  <c r="Q13" i="12"/>
  <c r="K13" i="12"/>
  <c r="Q12" i="12"/>
  <c r="Q11" i="12"/>
  <c r="V10" i="12"/>
  <c r="V11" i="12" s="1"/>
  <c r="Q10" i="12"/>
  <c r="I10" i="12"/>
  <c r="I11" i="12" s="1"/>
  <c r="I12" i="12" s="1"/>
  <c r="V9" i="12"/>
  <c r="X9" i="12" s="1"/>
  <c r="T9" i="12"/>
  <c r="T10" i="12" s="1"/>
  <c r="T11" i="12" s="1"/>
  <c r="T12" i="12" s="1"/>
  <c r="Q9" i="12"/>
  <c r="I9" i="12"/>
  <c r="G9" i="12"/>
  <c r="G10" i="12" s="1"/>
  <c r="X8" i="12"/>
  <c r="Q8" i="12"/>
  <c r="K8" i="12"/>
  <c r="K41" i="7"/>
  <c r="Q41" i="7"/>
  <c r="X41" i="7"/>
  <c r="K46" i="7"/>
  <c r="Q46" i="7"/>
  <c r="X46" i="7"/>
  <c r="K51" i="7"/>
  <c r="Q51" i="7"/>
  <c r="X51" i="7"/>
  <c r="K36" i="7"/>
  <c r="Q36" i="7"/>
  <c r="X36" i="7"/>
  <c r="Q37" i="7"/>
  <c r="Q38" i="7"/>
  <c r="K39" i="7"/>
  <c r="Q39" i="7"/>
  <c r="X39" i="7"/>
  <c r="Q40" i="7"/>
  <c r="G12" i="9" l="1"/>
  <c r="K12" i="9" s="1"/>
  <c r="K11" i="9"/>
  <c r="V12" i="12"/>
  <c r="X12" i="12" s="1"/>
  <c r="X11" i="12"/>
  <c r="G11" i="12"/>
  <c r="K10" i="12"/>
  <c r="X10" i="12"/>
  <c r="K9" i="12"/>
  <c r="X23" i="8"/>
  <c r="Q23" i="8"/>
  <c r="K23" i="8"/>
  <c r="A23" i="8"/>
  <c r="Q21" i="8"/>
  <c r="X19" i="8"/>
  <c r="Q19" i="8"/>
  <c r="K19" i="8"/>
  <c r="A19" i="8"/>
  <c r="X13" i="8"/>
  <c r="Q13" i="8"/>
  <c r="K13" i="8"/>
  <c r="Q12" i="8"/>
  <c r="Q11" i="8"/>
  <c r="V10" i="8"/>
  <c r="V11" i="8" s="1"/>
  <c r="Q10" i="8"/>
  <c r="I10" i="8"/>
  <c r="I11" i="8" s="1"/>
  <c r="I12" i="8" s="1"/>
  <c r="V9" i="8"/>
  <c r="X9" i="8" s="1"/>
  <c r="T9" i="8"/>
  <c r="T10" i="8" s="1"/>
  <c r="T11" i="8" s="1"/>
  <c r="T12" i="8" s="1"/>
  <c r="Q9" i="8"/>
  <c r="I9" i="8"/>
  <c r="G9" i="8"/>
  <c r="G10" i="8" s="1"/>
  <c r="X8" i="8"/>
  <c r="Q8" i="8"/>
  <c r="K8" i="8"/>
  <c r="X31" i="7"/>
  <c r="Q31" i="7"/>
  <c r="K31" i="7"/>
  <c r="Q29" i="7"/>
  <c r="Q28" i="7"/>
  <c r="X26" i="7"/>
  <c r="Q26" i="7"/>
  <c r="K26" i="7"/>
  <c r="X21" i="7"/>
  <c r="Q21" i="7"/>
  <c r="K21" i="7"/>
  <c r="A21" i="7"/>
  <c r="A26" i="7" s="1"/>
  <c r="A31" i="7" s="1"/>
  <c r="Q19" i="7"/>
  <c r="Q18" i="7"/>
  <c r="Q17" i="7"/>
  <c r="X16" i="7"/>
  <c r="Q16" i="7"/>
  <c r="K16" i="7"/>
  <c r="X13" i="7"/>
  <c r="Q13" i="7"/>
  <c r="K13" i="7"/>
  <c r="Q12" i="7"/>
  <c r="Q11" i="7"/>
  <c r="Q10" i="7"/>
  <c r="V9" i="7"/>
  <c r="V10" i="7" s="1"/>
  <c r="T9" i="7"/>
  <c r="T10" i="7" s="1"/>
  <c r="T11" i="7" s="1"/>
  <c r="T12" i="7" s="1"/>
  <c r="Q9" i="7"/>
  <c r="I9" i="7"/>
  <c r="I10" i="7" s="1"/>
  <c r="I11" i="7" s="1"/>
  <c r="I12" i="7" s="1"/>
  <c r="G9" i="7"/>
  <c r="X8" i="7"/>
  <c r="Q8" i="7"/>
  <c r="K8" i="7"/>
  <c r="G12" i="12" l="1"/>
  <c r="K12" i="12" s="1"/>
  <c r="K11" i="12"/>
  <c r="K9" i="7"/>
  <c r="X9" i="7"/>
  <c r="V12" i="8"/>
  <c r="X12" i="8" s="1"/>
  <c r="X11" i="8"/>
  <c r="G11" i="8"/>
  <c r="K10" i="8"/>
  <c r="X10" i="8"/>
  <c r="K9" i="8"/>
  <c r="X10" i="7"/>
  <c r="G10" i="7"/>
  <c r="V11" i="7"/>
  <c r="G12" i="8" l="1"/>
  <c r="K12" i="8" s="1"/>
  <c r="K11" i="8"/>
  <c r="G11" i="7"/>
  <c r="K10" i="7"/>
  <c r="V12" i="7"/>
  <c r="X12" i="7" s="1"/>
  <c r="X11" i="7"/>
  <c r="G12" i="7" l="1"/>
  <c r="K12" i="7" s="1"/>
  <c r="K11" i="7"/>
  <c r="X30" i="1" l="1"/>
  <c r="Q30" i="1"/>
  <c r="K30" i="1"/>
  <c r="X25" i="1"/>
  <c r="Q25" i="1"/>
  <c r="K25" i="1"/>
  <c r="X20" i="1"/>
  <c r="Q20" i="1"/>
  <c r="K20" i="1"/>
  <c r="X16" i="1"/>
  <c r="Q16" i="1"/>
  <c r="K16" i="1"/>
  <c r="Q15" i="1"/>
  <c r="Q14" i="1"/>
  <c r="X13" i="1"/>
  <c r="Q13" i="1"/>
  <c r="K13" i="1"/>
  <c r="T12" i="1"/>
  <c r="Q12" i="1"/>
  <c r="G12" i="1"/>
  <c r="T11" i="1"/>
  <c r="Q11" i="1"/>
  <c r="G11" i="1"/>
  <c r="T10" i="1"/>
  <c r="Q10" i="1"/>
  <c r="G10" i="1"/>
  <c r="V9" i="1"/>
  <c r="V10" i="1" s="1"/>
  <c r="T9" i="1"/>
  <c r="Q9" i="1"/>
  <c r="I9" i="1"/>
  <c r="I10" i="1" s="1"/>
  <c r="G9" i="1"/>
  <c r="X8" i="1"/>
  <c r="Q8" i="1"/>
  <c r="K8" i="1"/>
  <c r="I11" i="1" l="1"/>
  <c r="I12" i="1" s="1"/>
  <c r="K12" i="1" s="1"/>
  <c r="K10" i="1"/>
  <c r="V11" i="1"/>
  <c r="X10" i="1"/>
  <c r="K11" i="1"/>
  <c r="K9" i="1"/>
  <c r="X9" i="1"/>
  <c r="X11" i="1" l="1"/>
  <c r="V12" i="1"/>
  <c r="X12" i="1" s="1"/>
</calcChain>
</file>

<file path=xl/comments1.xml><?xml version="1.0" encoding="utf-8"?>
<comments xmlns="http://schemas.openxmlformats.org/spreadsheetml/2006/main">
  <authors>
    <author>Christie Walters</author>
  </authors>
  <commentList>
    <comment ref="B25" authorId="0" shapeId="0">
      <text>
        <r>
          <rPr>
            <sz val="9"/>
            <color indexed="81"/>
            <rFont val="Tahoma"/>
            <family val="2"/>
          </rPr>
          <t>-</t>
        </r>
        <r>
          <rPr>
            <b/>
            <sz val="9"/>
            <color indexed="81"/>
            <rFont val="Tahoma"/>
            <family val="2"/>
          </rPr>
          <t>Conveniencia:</t>
        </r>
        <r>
          <rPr>
            <sz val="9"/>
            <color indexed="81"/>
            <rFont val="Tahoma"/>
            <family val="2"/>
          </rPr>
          <t xml:space="preserve"> El SGC no cumple su propósito (política  y objetivos)
-</t>
        </r>
        <r>
          <rPr>
            <b/>
            <sz val="9"/>
            <color indexed="81"/>
            <rFont val="Tahoma"/>
            <family val="2"/>
          </rPr>
          <t>Adecuación:</t>
        </r>
        <r>
          <rPr>
            <sz val="9"/>
            <color indexed="81"/>
            <rFont val="Tahoma"/>
            <family val="2"/>
          </rPr>
          <t xml:space="preserve"> El SGC no cumple los requisitos (organizacionales, legales, de las normas de calidad y del cliente)
-</t>
        </r>
        <r>
          <rPr>
            <b/>
            <sz val="9"/>
            <color indexed="81"/>
            <rFont val="Tahoma"/>
            <family val="2"/>
          </rPr>
          <t>Eficacia:</t>
        </r>
        <r>
          <rPr>
            <sz val="9"/>
            <color indexed="81"/>
            <rFont val="Tahoma"/>
            <family val="2"/>
          </rPr>
          <t xml:space="preserve"> No se cumplen resultados
-</t>
        </r>
        <r>
          <rPr>
            <b/>
            <sz val="9"/>
            <color indexed="81"/>
            <rFont val="Tahoma"/>
            <family val="2"/>
          </rPr>
          <t>Eficiencia:</t>
        </r>
        <r>
          <rPr>
            <sz val="9"/>
            <color indexed="81"/>
            <rFont val="Tahoma"/>
            <family val="2"/>
          </rPr>
          <t xml:space="preserve"> No se optimizan los recursos
-</t>
        </r>
        <r>
          <rPr>
            <b/>
            <sz val="9"/>
            <color indexed="81"/>
            <rFont val="Tahoma"/>
            <family val="2"/>
          </rPr>
          <t>Efectividad:</t>
        </r>
        <r>
          <rPr>
            <sz val="9"/>
            <color indexed="81"/>
            <rFont val="Tahoma"/>
            <family val="2"/>
          </rPr>
          <t xml:space="preserve"> No se generan impactos en los clientes
</t>
        </r>
      </text>
    </comment>
  </commentList>
</comments>
</file>

<file path=xl/comments2.xml><?xml version="1.0" encoding="utf-8"?>
<comments xmlns="http://schemas.openxmlformats.org/spreadsheetml/2006/main">
  <authors>
    <author>CONTROL INTERNO</author>
  </authors>
  <commentList>
    <comment ref="C6" authorId="0" shapeId="0">
      <text>
        <r>
          <rPr>
            <b/>
            <sz val="9"/>
            <color indexed="81"/>
            <rFont val="Tahoma"/>
            <family val="2"/>
          </rPr>
          <t>CONTROL INTERNO:</t>
        </r>
        <r>
          <rPr>
            <sz val="9"/>
            <color indexed="81"/>
            <rFont val="Tahoma"/>
            <family val="2"/>
          </rPr>
          <t xml:space="preserve">
</t>
        </r>
        <r>
          <rPr>
            <b/>
            <sz val="12"/>
            <color indexed="10"/>
            <rFont val="Tahoma"/>
            <family val="2"/>
          </rPr>
          <t>En este caso es posible hacer una corta descripción del riesgo dentro de la identificación, o bien abrir una columna adicional donde se realice dicha descripción, cada entidad determinará si lo incorpora o no, de acuerdo con sus necesidades de ampliación o compresión del riesgo.</t>
        </r>
      </text>
    </comment>
  </commentList>
</comments>
</file>

<file path=xl/comments3.xml><?xml version="1.0" encoding="utf-8"?>
<comments xmlns="http://schemas.openxmlformats.org/spreadsheetml/2006/main">
  <authors>
    <author>CONTROL INTERNO</author>
    <author>ALUMNOS 03</author>
  </authors>
  <commentList>
    <comment ref="C6" authorId="0" shapeId="0">
      <text>
        <r>
          <rPr>
            <b/>
            <sz val="9"/>
            <color indexed="81"/>
            <rFont val="Tahoma"/>
            <family val="2"/>
          </rPr>
          <t>CONTROL INTERNO:</t>
        </r>
        <r>
          <rPr>
            <sz val="9"/>
            <color indexed="81"/>
            <rFont val="Tahoma"/>
            <family val="2"/>
          </rPr>
          <t xml:space="preserve">
</t>
        </r>
        <r>
          <rPr>
            <b/>
            <sz val="12"/>
            <color indexed="10"/>
            <rFont val="Tahoma"/>
            <family val="2"/>
          </rPr>
          <t>En este caso es posible hacer una corta descripción del riesgo dentro de la identificación, o bien abrir una columna adicional donde se realice dicha descripción, cada entidad determinará si lo incorpora o no, de acuerdo con sus necesidades de ampliación o compresión del riesgo.</t>
        </r>
      </text>
    </comment>
    <comment ref="Z13" authorId="1" shapeId="0">
      <text>
        <r>
          <rPr>
            <b/>
            <sz val="9"/>
            <color indexed="81"/>
            <rFont val="Tahoma"/>
            <charset val="1"/>
          </rPr>
          <t>ALUMNOS 03:</t>
        </r>
        <r>
          <rPr>
            <sz val="9"/>
            <color indexed="81"/>
            <rFont val="Tahoma"/>
            <charset val="1"/>
          </rPr>
          <t xml:space="preserve">
Ver pagina 35</t>
        </r>
      </text>
    </comment>
  </commentList>
</comments>
</file>

<file path=xl/comments4.xml><?xml version="1.0" encoding="utf-8"?>
<comments xmlns="http://schemas.openxmlformats.org/spreadsheetml/2006/main">
  <authors>
    <author>CONTROL INTERNO</author>
  </authors>
  <commentList>
    <comment ref="C6" authorId="0" shapeId="0">
      <text>
        <r>
          <rPr>
            <b/>
            <sz val="9"/>
            <color indexed="81"/>
            <rFont val="Tahoma"/>
            <family val="2"/>
          </rPr>
          <t>CONTROL INTERNO:</t>
        </r>
        <r>
          <rPr>
            <sz val="9"/>
            <color indexed="81"/>
            <rFont val="Tahoma"/>
            <family val="2"/>
          </rPr>
          <t xml:space="preserve">
</t>
        </r>
        <r>
          <rPr>
            <b/>
            <sz val="12"/>
            <color indexed="10"/>
            <rFont val="Tahoma"/>
            <family val="2"/>
          </rPr>
          <t>En este caso es posible hacer una corta descripción del riesgo dentro de la identificación, o bien abrir una columna adicional donde se realice dicha descripción, cada entidad determinará si lo incorpora o no, de acuerdo con sus necesidades de ampliación o compresión del riesgo.</t>
        </r>
      </text>
    </comment>
  </commentList>
</comments>
</file>

<file path=xl/sharedStrings.xml><?xml version="1.0" encoding="utf-8"?>
<sst xmlns="http://schemas.openxmlformats.org/spreadsheetml/2006/main" count="1368" uniqueCount="551">
  <si>
    <t>MAPA DE RIESGOS</t>
  </si>
  <si>
    <t>PROCESO</t>
  </si>
  <si>
    <t>PLANEACION Y MEJORAMIENTO CONTINUO</t>
  </si>
  <si>
    <t>OBJETIVO:</t>
  </si>
  <si>
    <t>Dirigir y gestionar los recursos necesarios para el cumplimiento de objetivos y metas institucionales, con base en la normatividad vigente y políticas nacionales para la educación superior</t>
  </si>
  <si>
    <t>ITEM</t>
  </si>
  <si>
    <t>RIESGO</t>
  </si>
  <si>
    <t>DESCRIPCION</t>
  </si>
  <si>
    <t>CAUSAS</t>
  </si>
  <si>
    <t>CONSECUENCIAS POTENCIALES</t>
  </si>
  <si>
    <t>CALIFICACION</t>
  </si>
  <si>
    <t>Calificacion</t>
  </si>
  <si>
    <t>CONTROLES</t>
  </si>
  <si>
    <t>NUEVA CALIFICACION</t>
  </si>
  <si>
    <t>Evaluación
Zona de
Riesgo</t>
  </si>
  <si>
    <t>OPCIONES DE MANEJO</t>
  </si>
  <si>
    <t>ACCIONES</t>
  </si>
  <si>
    <t>RESPONSABLES</t>
  </si>
  <si>
    <t>INDICADOR</t>
  </si>
  <si>
    <t>Probabilidad</t>
  </si>
  <si>
    <t>Impacto</t>
  </si>
  <si>
    <t>TIPOS</t>
  </si>
  <si>
    <t>PUNTAJE
Herramientas
para ejercer
el control</t>
  </si>
  <si>
    <t>PUNTAJE
Seguimiento
al control</t>
  </si>
  <si>
    <t>Puntaje
Final</t>
  </si>
  <si>
    <t>TIPO DE IMPACTO</t>
  </si>
  <si>
    <t>1.- Raro</t>
  </si>
  <si>
    <t>1.- Insignificante</t>
  </si>
  <si>
    <t>1.- Impacto de Confidencialidad</t>
  </si>
  <si>
    <t>B: Zona de Riesgo Baja</t>
  </si>
  <si>
    <t xml:space="preserve">Probabilidad </t>
  </si>
  <si>
    <t>Asumir el Riesgo</t>
  </si>
  <si>
    <t>2.- Improbable</t>
  </si>
  <si>
    <t>2.- Menor</t>
  </si>
  <si>
    <t>2.- Impacto de Credibilidad o Imagen</t>
  </si>
  <si>
    <t>M: Zona de Riesgo Moderado</t>
  </si>
  <si>
    <t>Asumir el riesgo, Reducir el riesgo</t>
  </si>
  <si>
    <t>3.- Posible</t>
  </si>
  <si>
    <t>3.- Moderado</t>
  </si>
  <si>
    <t>3.- Impacto Legal</t>
  </si>
  <si>
    <t>A: Zona de Riesgo Alto</t>
  </si>
  <si>
    <t xml:space="preserve">Reducir el riesgo, Evitar, Compartit o Transferir </t>
  </si>
  <si>
    <t>4.- Probable</t>
  </si>
  <si>
    <t>4.- Mayor</t>
  </si>
  <si>
    <t>4.- Impacto Operativo</t>
  </si>
  <si>
    <t>E: Zona de Riesgo Extrema</t>
  </si>
  <si>
    <t>Reducir el riesgo, Evitar, Compartir o Transferir</t>
  </si>
  <si>
    <t>5.- Casi Seguro</t>
  </si>
  <si>
    <t>5.- Catastrofico</t>
  </si>
  <si>
    <t>Que no esten  adoptados y socializados  los planes y programas de la institucion, que permitan guiar  sus actividades hacia las metas y resultados previstos</t>
  </si>
  <si>
    <t>Que no existan los actos administrativos mediante los cuales se adoptan los planes y programas institucionales</t>
  </si>
  <si>
    <t>Planes  y programas  solo son consolidados  para el cumplimiento de la ley y no como herramienta  de Gestion</t>
  </si>
  <si>
    <t>Incumplimientos normativos</t>
  </si>
  <si>
    <t>A: Zona de Riesgo Extremo</t>
  </si>
  <si>
    <t>Consejo Directivo</t>
  </si>
  <si>
    <t>Evidenciar mediante acto administrativo la aprobación y seguimiento de los programas, planes y proyectos de la institución que le competen según la norma al Consejo Directivo.</t>
  </si>
  <si>
    <t>CONSEJO DIRECTIVO</t>
  </si>
  <si>
    <t># de planes, programas y/o proyectos aprobados / # de planes, programas y/o proyectos planeados para llevar a aprobar</t>
  </si>
  <si>
    <t>Formulación, monitoreo y evaluación de instrumentos de planificación</t>
  </si>
  <si>
    <t>Implementar los procedimientos de formulación, monitoreo y evaluación de instrumentos de planificación</t>
  </si>
  <si>
    <t>Bajo Nivel de conocimiento de las prácticas de la administración pública</t>
  </si>
  <si>
    <t>Comité Institucional de Desarrollo Administrativo</t>
  </si>
  <si>
    <t>Evidenciar mediante acto administrativo la aprobación y seguimiento de los programas, planes y proyectos de la institución que le competen según la norma al Comité Institucional de Desarrollo Administrativo</t>
  </si>
  <si>
    <t>COMITÉ INSTITUCIONAL DE DESARROLLO ADMINISTRATIVO</t>
  </si>
  <si>
    <t>Resistencia al cambio y consecuentemente a la transición entre el trabajo por funciones  a trabajo por procesos</t>
  </si>
  <si>
    <t>Resistencia al cambio y consecuentemente a la transición entre trabajo por funciones  a trabajo por procesos</t>
  </si>
  <si>
    <t>No hay relevo generacional</t>
  </si>
  <si>
    <t>No se avanza en la implementación del sistema integrado de gestión</t>
  </si>
  <si>
    <t>Sub-Comité SIG</t>
  </si>
  <si>
    <t>Implementar estrategias para la apropiación de una cultura del cambio y del SIG</t>
  </si>
  <si>
    <t>Planeación y Mejoramiento / Subcomité SIG</t>
  </si>
  <si>
    <t># de estrategias implementadas / # de estrategias planeadas</t>
  </si>
  <si>
    <t>Existencia de apatía frente a los sistemas de gestión</t>
  </si>
  <si>
    <t xml:space="preserve">Hacer seguimiento al proceso de implementación del SIG </t>
  </si>
  <si>
    <t>Bajo conocimiento y apropiación de los sistemas</t>
  </si>
  <si>
    <t>Bajo compromiso institucional por parte de los funcionarios y contratistas</t>
  </si>
  <si>
    <t>Que se rindan cuentas a las partes interesadas y a los clientes con información no precisa y de manera inoportuna o extemporánea</t>
  </si>
  <si>
    <t>Que los proveedores de la información no le entreguen los insumos necesarios para la rendición de cuenta a la oficina de planeación a tiempo, ni de manera precisa</t>
  </si>
  <si>
    <t>Sanciones, aumento de PQRSD, pérdida de credibilidad de la institución</t>
  </si>
  <si>
    <t>Plan de rendición de cuentas</t>
  </si>
  <si>
    <t>Implementación y socialización del plan de rendición de cuentas (Incluido el cronograma de rendición de cuentas)</t>
  </si>
  <si>
    <t># de acciones de rendición de cuentas realizadas / # de acciones de rendiciónde cuentas planeadas</t>
  </si>
  <si>
    <t>No se realiza un proceso de revisión y validación de la información que se remite al proceso</t>
  </si>
  <si>
    <t>Capacitación y/o actualización de todos los funcionarios y contratistas en rendición de cuentas</t>
  </si>
  <si>
    <t>Cumplimiento del cronograma de solicitud, revisión y ajuste de la información para la rendición de cuentas.</t>
  </si>
  <si>
    <t>Que no existe una planificación de cual es la información necesaria para la rendición de cuentas, ni de los tiempos de entrega y publicación de la misma</t>
  </si>
  <si>
    <t>Realización de los ejercicios de rendicióon de cuentas</t>
  </si>
  <si>
    <t>Seguimiento y evaluación de la rendición de cuentas</t>
  </si>
  <si>
    <t>Bajo nivel de conveniencia, adecuación, eficacia, eficiencia y efectividad del Sistema de Gestión de Calidad, con base en las normas NTCGP 1000: 2009 e ISO 9001:2015</t>
  </si>
  <si>
    <t>Baja implementación del SGC con base en las normas NTCGP 1000:2009 e ISO 9001:2015</t>
  </si>
  <si>
    <t>Baja capacidad institucional para la implementación del SGC</t>
  </si>
  <si>
    <t>Bajo posicionamiento y credibilidad en la imagen institucional</t>
  </si>
  <si>
    <t>4. Probable</t>
  </si>
  <si>
    <t>4. Mayor</t>
  </si>
  <si>
    <t>Impacto Operativo</t>
  </si>
  <si>
    <t>Indicadores de gestión</t>
  </si>
  <si>
    <t>Preventivo</t>
  </si>
  <si>
    <t>3. Posible</t>
  </si>
  <si>
    <t>3. Moderado</t>
  </si>
  <si>
    <t>A. Zona de Riesgo Alta</t>
  </si>
  <si>
    <t>Reducir el riesgo, evitar, compartir, transferir el riesgo</t>
  </si>
  <si>
    <t>Realizar re-inducción y/o actualización anualmente a colaboradores sobre SGC y requisitos</t>
  </si>
  <si>
    <t>Coordinadora SIG</t>
  </si>
  <si>
    <t>(No. de No Conformidades o hallazgos negativos (en auditorias internas y externas) anualmente cerrados / No. de No Conformidades o hallazgos negativos (en auditorias internas y externas) anualmente identificados) X 100</t>
  </si>
  <si>
    <t>Controles poco efectivos sobre la gestión pública</t>
  </si>
  <si>
    <t>Implementar controles para medir la gestión pública</t>
  </si>
  <si>
    <t>Líderes de procesos</t>
  </si>
  <si>
    <t>Desarticulación entre procesos</t>
  </si>
  <si>
    <t>Realizar reuniones periódicas del Subcomité SIG</t>
  </si>
  <si>
    <t>Rectora</t>
  </si>
  <si>
    <t>Alta dependencia en recursos de Nación para la gestión pública</t>
  </si>
  <si>
    <t>Gestionar recursos de cooperación nacional e internacional para proyectos de inversión</t>
  </si>
  <si>
    <t>Profesional de Planeación</t>
  </si>
  <si>
    <t>Información desorganizada y dispersa para la oportuna toma de decisiones</t>
  </si>
  <si>
    <t>Diseñar y desarrollar un sistema de información integral para monitorear y evaluar la gestión pública de INFOTEP</t>
  </si>
  <si>
    <t>Líder del procoeso GTC</t>
  </si>
  <si>
    <t>Baja satisfacción del cliente sobre los servicios ofrecidos por INFOTEP</t>
  </si>
  <si>
    <t>Los servicios ofertados por INFOTEP no cumplen con las expectativas ni requisitos del cliente</t>
  </si>
  <si>
    <t>La medición de satisfacción del cliente no se realiza periodicamente ni oportunamente</t>
  </si>
  <si>
    <t>Baja cobertura educativa y nivel de financiación para la inversión en la Institución</t>
  </si>
  <si>
    <t>Impacto de Credibilidad o Imagen</t>
  </si>
  <si>
    <t>Medición de satisfacción del cliente</t>
  </si>
  <si>
    <t>4. Moderado</t>
  </si>
  <si>
    <t>Realizar medición de satisfacción del cliente</t>
  </si>
  <si>
    <t>Líderes de procesos misionales</t>
  </si>
  <si>
    <t xml:space="preserve">(No. de clientes que aplicaron la medición de satisfacción del cliente anualmente con calificación de servicios "Bueno, Aceptable, Satisfactorio, o Excelente" / No. de clientes que aplicaron la medición de satisfacción del cliente anualmente) X 100 </t>
  </si>
  <si>
    <t>Baja capacidad institucional para  realizar investigación de mercados que facilite analizar las necesidades del cliente, a la competencia y al sector empresarial</t>
  </si>
  <si>
    <t>Realizar, según procedimiento, investigación de mercados que facilite analizar las necesidades del cliente, a la competencia y al sector empresarial</t>
  </si>
  <si>
    <t>Líder del procoeso PYM</t>
  </si>
  <si>
    <t>Baja capacidad institucional para formular e implementar un Plan de Mercadeo de Servicios</t>
  </si>
  <si>
    <t>Formular e implementar, según procedimiento, un Plan de Mercadeo de Servicios</t>
  </si>
  <si>
    <t xml:space="preserve">CODIGO:   </t>
  </si>
  <si>
    <t xml:space="preserve">VERSION: </t>
  </si>
  <si>
    <t xml:space="preserve">ULTIMA ACTUALIZACION:                                                  </t>
  </si>
  <si>
    <t>GESTIÓN DE TALENTO HUMANO</t>
  </si>
  <si>
    <t>EXTENSIÓN E INVESTIGACIÓN</t>
  </si>
  <si>
    <t>No alcanzar el punto de equilibrio para la apertura de programas de formación de extensión</t>
  </si>
  <si>
    <t>Contar con numero insuficiente de estudiantes para cubrir los costos que demanda la formación como pago de docentes, recursos tecnológicos, infraestructura</t>
  </si>
  <si>
    <t>Iniciar un curso de extensión sin contar con un análisis financiero y de mercado que permita establecer relación costo/beneficio</t>
  </si>
  <si>
    <t>Detrimento de recursos del Estado</t>
  </si>
  <si>
    <t>Aprobación Consejo Académico</t>
  </si>
  <si>
    <t>Realizar analisis financiero que permita establecer costos mínimos de funcionamiento por programa de formación</t>
  </si>
  <si>
    <t>Profesional de Extensión</t>
  </si>
  <si>
    <t>Afectación a la imagen institucional</t>
  </si>
  <si>
    <t>Procedimiento establecido en INFOSIG</t>
  </si>
  <si>
    <t>Organizar acertadamente las actividades a desarrollar en el plan de acción</t>
  </si>
  <si>
    <t>Profesional de Extensión, Comunicaciones</t>
  </si>
  <si>
    <t>Inadecuada estrategia de promoción y publicidad</t>
  </si>
  <si>
    <t xml:space="preserve">Procedimiento establecido en INFOSIG para las comunicaciones </t>
  </si>
  <si>
    <t>Rectoria</t>
  </si>
  <si>
    <t>Escasa oferta de cursos de extensión en periodos vacacionales</t>
  </si>
  <si>
    <t>Bajo nivel de programacion de actividades en epoca de vacaciones por poca afluencia de usuarios de servicios que garanticen la sostenibilidad.</t>
  </si>
  <si>
    <t>Bajo nivel de importancia de los usuarios de nuestros servicios para trabajo en epoca de vacaciones</t>
  </si>
  <si>
    <t>Desmotivación de los estudiantes</t>
  </si>
  <si>
    <t xml:space="preserve">Oferta de servicios de programas de extension para  las epocas de vacaciones en cada vigencia </t>
  </si>
  <si>
    <t>Proponer ante el Consejo Académico la disminución de costos de cursos de extensión</t>
  </si>
  <si>
    <t>Adopcion  de incentivos para el diseño y puesta en marcha de una gama y variedad de productos de extension-mediante acuerdo de onsejo Acadèmico</t>
  </si>
  <si>
    <t>Definir estrategias para motivar a los docentes</t>
  </si>
  <si>
    <t>Deterioro acelerado de la infraestructura</t>
  </si>
  <si>
    <t>Se definen costos para los diferentes cursos vacacionales</t>
  </si>
  <si>
    <t>Diseñar base de datos para conocer perfiles y diseños de cursos por parte de los docentes</t>
  </si>
  <si>
    <t>Profesional de Extensión y Coordinadora Académica</t>
  </si>
  <si>
    <t>Subutilización de la infraestructura</t>
  </si>
  <si>
    <t>Se tiene definido periodicamente la consolidacion de un portafolio de servicio para la promocion de lo programas academicos y de extension a la comunidad</t>
  </si>
  <si>
    <t>Elaborar diagnósticos de las necesidades de los estudiantes para el diseño de cursos</t>
  </si>
  <si>
    <t>Profesional de extensión</t>
  </si>
  <si>
    <t>Baja disponibilidad de docentes en epoca de vacaciones</t>
  </si>
  <si>
    <t>Base de datos desactualizada</t>
  </si>
  <si>
    <t xml:space="preserve">Bajo Nivel de comunicación con los egresados, por proceso de consolidacion y seguimiento de base de datos inefectivos para lograr una buena interaccion entre estos y la institucion. </t>
  </si>
  <si>
    <t>Insuficiencia de estudiantes inscritos</t>
  </si>
  <si>
    <t>Desconocimiento de la ubicación laboral de los egresados así como de sus necesidades académicas</t>
  </si>
  <si>
    <t>Altos costos de las matriculas</t>
  </si>
  <si>
    <t>Oficiar  durante la vigencia a los representante de los egresados en el consejo directivo</t>
  </si>
  <si>
    <t>Pérdida de credibilidad institucional</t>
  </si>
  <si>
    <t>Falta de promociòn de los programas</t>
  </si>
  <si>
    <t>Limitación en el alcance de divulgación de los eventos</t>
  </si>
  <si>
    <t xml:space="preserve">Contratacion de apoyo para gestion del control y seguimiento de egresados </t>
  </si>
  <si>
    <t>Profesional de Bienestar Estudiantil</t>
  </si>
  <si>
    <t>Incumplimiento de calendario académico</t>
  </si>
  <si>
    <t>Bajo nivel de credibilidad en la comunidad</t>
  </si>
  <si>
    <t xml:space="preserve">Anualmente se realiza un plan de medios </t>
  </si>
  <si>
    <t>Desgaste administrativo</t>
  </si>
  <si>
    <t>Facilitar a los aspirantes y estudiantes información sobre las opciones de crédito educativo</t>
  </si>
  <si>
    <t>Deserción</t>
  </si>
  <si>
    <t>Aprobación por parte del Consejo Académico de los programas de extensión</t>
  </si>
  <si>
    <t>Sobrecostos en logística para la ejecución de los programas de extensión</t>
  </si>
  <si>
    <t>Programación de cursos  en cada vigencia</t>
  </si>
  <si>
    <t>Contratar publicidad radial y a través de la prensa durante los periodos de inscripción de los cursos</t>
  </si>
  <si>
    <t>Escasa promoción de los programas de extensón</t>
  </si>
  <si>
    <t>Asignacion  Insuficiente de Recursos  que no facilita el proceso de  promociòn de los programas de extension</t>
  </si>
  <si>
    <t>Presupuesto total asignado en cada vigencia insuficiente</t>
  </si>
  <si>
    <t>No apertura de los programas</t>
  </si>
  <si>
    <t>Se solicitan adiciones presupuestales para suplir necesidad</t>
  </si>
  <si>
    <t>Presentar un plan de nuevas estrategias de promoción</t>
  </si>
  <si>
    <t xml:space="preserve">Bajo nivel de información a los usuarios </t>
  </si>
  <si>
    <t>Costos de operación de la institucion no permiten la asignacion de mayor cantidad de recursos a la promocion de los programas de la institucion.</t>
  </si>
  <si>
    <t>Definir el plan de necesidades de recursos para la vigencia</t>
  </si>
  <si>
    <t>Apertura extemporánea</t>
  </si>
  <si>
    <t>Incumplimiento de cronogramas definidos</t>
  </si>
  <si>
    <t>Aprobación de recursos por parte de la alta dirección para realización de cursos de extensión</t>
  </si>
  <si>
    <t>Desarrollar procesos continuos de gestión del conocimiento, que complementen la educación técnico profesional en INFOTEP, contribuyendo al cumplimiento de objetivos y metas institucionales</t>
  </si>
  <si>
    <t>Presión para el cumplimiento de indicadores y metas en el plan de acción</t>
  </si>
  <si>
    <t>Baja financiacion para proyectos de investigacion por falta de inclusion en el presupuesto de  cada vigencia, con el fin de  garantizar el desarrollo de investigaciones en la institucion.</t>
  </si>
  <si>
    <t>Investigacion no cuenta con los recursos suficientes para formulacion y ejecucion de proyectos.</t>
  </si>
  <si>
    <t>En el presupuesto no esta previsto un porcentaje para apoyar la financiacion (ejecucion) de proyectos.</t>
  </si>
  <si>
    <t>Inexistencia de investigacion e incumplimiento de los requisitos basicos de calidad para la obtencion de registros calificados.</t>
  </si>
  <si>
    <t>Asignación  adicional de presupuesto para suplir la necesidad</t>
  </si>
  <si>
    <t>4.- Moderado</t>
  </si>
  <si>
    <t>Inclusión en el plan de compras y/o contratacion Anual</t>
  </si>
  <si>
    <t>Investigación - Direccionamiento Estrategico</t>
  </si>
  <si>
    <t xml:space="preserve">Falta de gestion para convocar a los diferentes estamentos para participar en proyectos de investigacion </t>
  </si>
  <si>
    <t>Abrir convocatoria para la formulación de proyectos de investigacion</t>
  </si>
  <si>
    <t>Investigación</t>
  </si>
  <si>
    <t>Planta docente y de catedra sin perfil investigativo, por proceso de selección inefectivos, para seleccionar docentes que reunan las competencias en dicho sentido.</t>
  </si>
  <si>
    <t>Inexistencia de perfil docente investigacion</t>
  </si>
  <si>
    <t xml:space="preserve">Baja cultura de la investigacion en la institucion. </t>
  </si>
  <si>
    <t>Estancamiento institucional</t>
  </si>
  <si>
    <t>4.- Catastrofico</t>
  </si>
  <si>
    <t>Definir el perfil del docente investigador</t>
  </si>
  <si>
    <t>En consejo academico definir el perfil y hacer lineamientos para la convocatoria de docentes</t>
  </si>
  <si>
    <t xml:space="preserve">  Investigación / Consejo Académico -  </t>
  </si>
  <si>
    <t>Definir Politica de Selección del personal docente de planta y catedratico</t>
  </si>
  <si>
    <t>Apropiarse del estatuto docente institucional</t>
  </si>
  <si>
    <t>Escasa formulacion de proyectos de investigacion tanto de estudiantes como de docentes, por falta de  cultura  investigativa, que facilite la generacion de propuesta de investigacion</t>
  </si>
  <si>
    <t>Baja Cantidad de Proyectos de Investigación orientada a la comunidad educativa</t>
  </si>
  <si>
    <t xml:space="preserve">Baja cultura de la investigacion. </t>
  </si>
  <si>
    <t>Atraso en la institucion</t>
  </si>
  <si>
    <t>Fijación de políticas de investigacion institucional</t>
  </si>
  <si>
    <t>5.- Moderado</t>
  </si>
  <si>
    <t>Abrir Convocatoria para formulacion de proyectos de invesigacion dentro de la comunidad educativa con incentivos</t>
  </si>
  <si>
    <t>Grupos de investigacion no conformados, ni consolidados.</t>
  </si>
  <si>
    <t>Inexistencia de investigacion</t>
  </si>
  <si>
    <t>Ausencia de politicas para el fomento de semilleros de investigacion.</t>
  </si>
  <si>
    <t>CODIGO:</t>
  </si>
  <si>
    <t>Que no se nombren los docentes a tiempo</t>
  </si>
  <si>
    <t>Que los docentes que dictan clases no sean vinculados a tiempo para el correcto cumplimiento con el calendario acadèmico</t>
  </si>
  <si>
    <t>Restringido numero de profesionales idoneos para dictar las clases</t>
  </si>
  <si>
    <t>Retraso en el desarrollo del calendario academico</t>
  </si>
  <si>
    <t>Que se realice la convocatoria docente con la debida antelaciòn</t>
  </si>
  <si>
    <t># de actividades del calendario acadèmico realizadas a tiempo / # de actividades programadas en el calendario acadèmico</t>
  </si>
  <si>
    <t>Que no se haga la convocatoria de docentes con la debida antelacion</t>
  </si>
  <si>
    <t>La formaciòn de los estudiantes se ve afectada porque se recorta el tiempo de desarrollo de los mòdulos</t>
  </si>
  <si>
    <t>Se afecta la ejecuciòn presupuestal</t>
  </si>
  <si>
    <t>Las actividades del proyecto no se realizan a tiempo</t>
  </si>
  <si>
    <t>Cumplir con los actividades planeadas</t>
  </si>
  <si>
    <t>COORDINADOR DEL PROYECTO</t>
  </si>
  <si>
    <t># de actividades realizadas / # de actividades planeadas</t>
  </si>
  <si>
    <t>Bienestar Estudiantil</t>
  </si>
  <si>
    <t xml:space="preserve">Brindar formación intergral a los miembros de la comunidad(estudiantes, docentes/investigadores y personal administrativo), teniendo en cuenta las lineas de acción del area. </t>
  </si>
  <si>
    <t>Incumplimiento en la prestación de servicios de Bienestar impactando negativamente la imagen del área, al igual que de la entidad y su Credibilidad. Afectando incripcion de nuevos estudiantes y la permanencia de los antiguos.</t>
  </si>
  <si>
    <t>Deficiente presupuesto asignado al proceso Bienestar, por techo presupuestal bajo, que no facilita el aumento de programas y proyectos en beneficio de la comunidad institucional</t>
  </si>
  <si>
    <t xml:space="preserve">Baja Asignacion  de recursos economicos  al Proceso  Bienestar Universitario </t>
  </si>
  <si>
    <t>Incumplimiento de la ley</t>
  </si>
  <si>
    <t>Proyectos de inversión con recursos para el cumplimiento</t>
  </si>
  <si>
    <t>Asumir el Riesgo, Reducir el Riesgo</t>
  </si>
  <si>
    <t xml:space="preserve">Consolidar a final de año,el plan de necesidades de Bienestar  a ejecutar en la siguiente vigencia. </t>
  </si>
  <si>
    <t xml:space="preserve">Resursos escasos dentro  del  presupuesto </t>
  </si>
  <si>
    <t>Desmotivación de la comunidad educativa</t>
  </si>
  <si>
    <t>Socialización del plan de Bienestar</t>
  </si>
  <si>
    <t>Dependencia del Nivel Nacional que limita la adicion de recursos.</t>
  </si>
  <si>
    <t>Aumento de las quejas y reclamos por parte de la comunidad educativa</t>
  </si>
  <si>
    <t xml:space="preserve"> Adopción del plan de Bienestar a través de acto administrativo y su debida  implementación.</t>
  </si>
  <si>
    <t>Bienestar Estudiantil/ Vicerrectoria académica</t>
  </si>
  <si>
    <t>Uso de recursos para actividades de Bienestar que no estan definidas dentro del plan</t>
  </si>
  <si>
    <t xml:space="preserve">No cumplimiento del plan de acción del área </t>
  </si>
  <si>
    <t>Talento Humano</t>
  </si>
  <si>
    <t xml:space="preserve">Bajo recaudo de recursos propios dnetro de la institución </t>
  </si>
  <si>
    <t>No asignación de presupuesto establecido en la ley</t>
  </si>
  <si>
    <t xml:space="preserve">Desmotivación para participar en la actividades de bienestar por generando desinteres  afectando el cumplimiento de los objetivos escenciales  del mismo.  </t>
  </si>
  <si>
    <t xml:space="preserve">Perdida de interes en las actividades que realiza el área </t>
  </si>
  <si>
    <t>Falta de variedad en la oferta de programas de bienestar</t>
  </si>
  <si>
    <t>Deserción estudiantil</t>
  </si>
  <si>
    <t>Revisar los listados de asistencia de forma periodica y realizar seguimiento a los estudiantes</t>
  </si>
  <si>
    <t>Realizar seguimiento constante a estudiantes.</t>
  </si>
  <si>
    <t xml:space="preserve">incumplimiento de lo planeado </t>
  </si>
  <si>
    <t>Cumplir lo estipulado en el plan operativo del área, procurando siempre por la realización de planes, programas y actividades de mejor calidad.</t>
  </si>
  <si>
    <t xml:space="preserve">Baja calidad de las actividades </t>
  </si>
  <si>
    <t>No contar con evidencias necesarias y sufientes a la hora de realizar la solicitud o renovación de registros calificado</t>
  </si>
  <si>
    <t xml:space="preserve">Informes de gestión  </t>
  </si>
  <si>
    <t xml:space="preserve">intermitencia en la presentación de los servicios </t>
  </si>
  <si>
    <t>Recopilar en los momentos de verdad las evidencias necesarias y suficientes como apoyo para la renovación de registros calificados.</t>
  </si>
  <si>
    <t>Alta vulnerabilidad de los miembros participantes y responsables de las actividades de deportes en caso de suceder un accidente.</t>
  </si>
  <si>
    <t>Actividades ejecutadas sin todas las especificaciones de calidad y seguridad.</t>
  </si>
  <si>
    <t>Información insuficiente acerca de los pasos a seguir en tareas de nueva ejecución</t>
  </si>
  <si>
    <t xml:space="preserve">Demandas en caso de accidente </t>
  </si>
  <si>
    <t>Informes</t>
  </si>
  <si>
    <t>Seguros Estudiantiles</t>
  </si>
  <si>
    <t>Bienestar Estudiantil/vicerrectoría administrativa y financiera</t>
  </si>
  <si>
    <t>indices de 0% de Accidentalidad, Seguros Estudiantiles, Plan de Salud Ocupacional visible</t>
  </si>
  <si>
    <t>Lenta trámitación de respuesta a las necesidades</t>
  </si>
  <si>
    <t>Participantes desorientados ante situaciones no contempladas</t>
  </si>
  <si>
    <t>Capacitacion en normas de Seguridad</t>
  </si>
  <si>
    <t>Bienestar Estudiantil/ Coordinación Deportiva.</t>
  </si>
  <si>
    <t>Instrucciones tomadas sin la necesaria consideración e importancia</t>
  </si>
  <si>
    <t>Responsables actuando sin tener todo el control posible</t>
  </si>
  <si>
    <t>Reuniones de los responsables</t>
  </si>
  <si>
    <t>Espacios deportivos ajenos a la entidad sin la limpieza y condiciones adecuadas</t>
  </si>
  <si>
    <t>Comunicación a los participantes de la importancia del respeto a la instrucciones</t>
  </si>
  <si>
    <t>Fortalecimiento del Plan de Salud Ocupacional</t>
  </si>
  <si>
    <t>Secretaria General / Bienestar Universitario</t>
  </si>
  <si>
    <t>Desconocimiento de los participantes de las medidas a tomar en ciertos casos</t>
  </si>
  <si>
    <t>Incertidumbre del personal</t>
  </si>
  <si>
    <t>Necesidad de consolidar un plan de acción para determinar la ruta a seguir para la implementacion de los controles logicos (antivirus, copias de seguridad, segmentación de red, politicas de seguridad establecidas en los servidores y equipos de red), controles en la entidad para la gestion de la información de terceros.</t>
  </si>
  <si>
    <t>Antivirus Obsoleto, Licencias expiradas, software no acorde con las necesidades de seguridad de la institución</t>
  </si>
  <si>
    <t>Perdida de información, incumplimiento de la normatividad vigente de parte de los entes de control y vigilancia, no garantizar el cumplimiento de objetivos institucionales.</t>
  </si>
  <si>
    <t>Politicas establecidas, planificacion implementacion y mejoramiento continuo en el MSPI y ISO IEC 27001, a nivel tecnologico el software y hardware acorde a las necesidades de seguridad de la institución y apropiación por parte de los colaboradores, estudiantes y docentes de la institución generando un ambiente seguro.</t>
  </si>
  <si>
    <t>IMPACTO DE CONFIDENCIALIDAD EN LA INFORMACIÓN</t>
  </si>
  <si>
    <t>Gestionar y liderar la compra de los recursos de software y hardware para aplicar las politicas de seguridad adecuadas.</t>
  </si>
  <si>
    <t>Gestión Tecnologica y Comunicaciones</t>
  </si>
  <si>
    <t>No generar la planificacion  adecuada acorde a los estandares de Gobierno en Linea y Arquitectura TI basados en el Modelo de Seguridad y Privacidad de la Información - MSPI  y ISO/IEC 27001</t>
  </si>
  <si>
    <t>Generar el PHVA, requerido para establecer los lineamientos y estrategias, modelos y normas internacionales de calidad que se generan para las entidades del estado por los entes de control.</t>
  </si>
  <si>
    <t>No apropiacion y apatia a sensibilizacion, capacitaciones y talleres referentes con la seguridad y privacidad de la información</t>
  </si>
  <si>
    <t xml:space="preserve">Contratacion demorada o cancelada para la compra de elementos necesarios y talento humano idoneo, para mejora continua, obsolescencia, talento humano para aplicar estrategias como Gobierno en Linea GEL, Arquitectura Empresarial (Arquitectura TI), no cumpliendo con los lineamientos establecidos por MINTIC. </t>
  </si>
  <si>
    <t>No se tienen los recursos humanos idoneos, con la experiencia adecuada para planificar e implementar estrategias GEL y Arquitectura TI por parte de MINTIC</t>
  </si>
  <si>
    <t>Estrategias del proceso de Gestión tecnologica no alineadas con las estrategias establecidas, obsolescencia, pobres servicios de atención de cara al ciudadano, tecnologia obsoleta, transparencia limitada, seguridad de la infromación con politicas debiles.</t>
  </si>
  <si>
    <t>E: Zona de Riesgo Alta</t>
  </si>
  <si>
    <t>Talento humano idoneo, sitio web alineado con las estrategias establecidad, Proceso de Gestión tecnologica planificando e implementando caracteristicas tecnologicas optimas y que se integren de cara a los mejores servicios de cara al ciudadano y eficiencia administrativa.</t>
  </si>
  <si>
    <t>IMPACTO DE CREDIBILIDAD O IMAGEN</t>
  </si>
  <si>
    <t>Contratar el talento humano idoneo para la planificación e implementación de las estrategias, y asi aumentar el porcentaje de cumplimiento de cara a los mejores servicios de cara al ciudadano.</t>
  </si>
  <si>
    <t>Gestión Legal, Administrativa y Financiera, Gestión Tecnologica y Comunicaciones, Planeación.</t>
  </si>
  <si>
    <t>No se contempla la compra de equipos tecnologicos requeridos para aplicar los lineamientos de las estrategias establecidas.</t>
  </si>
  <si>
    <t>Identificar las capacitaciones, talleres, charlas que se requieran para lograr los conocimientos adecuados para la implementación de las estrategias.</t>
  </si>
  <si>
    <t>IMPACTO OPERATIVO</t>
  </si>
  <si>
    <t xml:space="preserve"> Mantenimientos preventivos y correctivos, elementos requeridos para gestionar los mantenimientos, y talento humano idoneo.</t>
  </si>
  <si>
    <t>Riesgos asociados (Electrico, daños fisicos, daños por altas temperaturas) al no ejecutar los mantenimientos a los equipos ubicados en el Datacenter, UPS, Cableado, Aire acondicionado, Equipos de comunicaciones y redes.</t>
  </si>
  <si>
    <t>Daños a los equipos que mantienen el DataCenter trabajando en optimas condiciones, y generando perdidas de información de la institución, demoras en la prestacion del servicio a internos y externos.</t>
  </si>
  <si>
    <t>Reducir el Riesgo,Evitar, Compartir o Transferir el Riesgo</t>
  </si>
  <si>
    <t>Perdida de información por no establecer politicas adecuadas en la gestion de los mantenimientos de los equipos computacionales.</t>
  </si>
  <si>
    <t>Perdida de información, al no aplicar los mantenimientos propuestos durante el año, y al no tener politicas establecidas.</t>
  </si>
  <si>
    <t>BIENESTAR ESTUDIANTIL</t>
  </si>
  <si>
    <t>EVALUACION  INTEGRAL</t>
  </si>
  <si>
    <t>Establecer  y aplicar procesos y procedimientos  de  seguimiento  y evaluación que  ayuden  a garantizar  el alcance de los  objetivos y metas institucionales…</t>
  </si>
  <si>
    <t>Errores o irregularidades significativas no Detectadas por no cumplimiento de las auditorias</t>
  </si>
  <si>
    <t>Incumplimiento  del plan de auditorias, por ser un solo funcionario a cargo del proceso, generando bajo nivel de cubrimiento a todos los procesos y actividades de la organización</t>
  </si>
  <si>
    <t>Informes y seguimientos de ley absorven y limitan el tiempo del funcionario del proceso evaluacion integral</t>
  </si>
  <si>
    <t>No Fenecimiento de la cuenta</t>
  </si>
  <si>
    <t>Auditorias realizadas conforme a las necesidades de Informes y seguimientos de ley</t>
  </si>
  <si>
    <t>Solicitud de apoyo  para el proceso Evaluacion Integral</t>
  </si>
  <si>
    <t>Evalaucion Integral</t>
  </si>
  <si>
    <t>Desorden administrativo</t>
  </si>
  <si>
    <t>Elaborar diagnostico de Hallazgos con Mayor Nivel de Riesgo</t>
  </si>
  <si>
    <t>Un solo funcionario asignado a las funciones y responsabilidades de la Oficina de Control Interno</t>
  </si>
  <si>
    <t>Interiorizacion de la Responsabilidade los procesos en el autocontrol</t>
  </si>
  <si>
    <t>Plan de Auditoria diseñado conforme a la valoracion de Riesgos.</t>
  </si>
  <si>
    <t>Numero considerable de hallazgos no subsanados de vigencias anteriores</t>
  </si>
  <si>
    <t>Incumplimientos de ley</t>
  </si>
  <si>
    <t xml:space="preserve">Auditores  certificados </t>
  </si>
  <si>
    <t>Capacitar y Sencibilizar a los Dueños de Procesos Y Participantes sobre la importancia del autocontrol y la autoevaluacion.</t>
  </si>
  <si>
    <t xml:space="preserve">Bajo nivel de atencion  y disponibilidad de los dueños de procesos durante la ejecucion del proceso auditor </t>
  </si>
  <si>
    <t xml:space="preserve">Plan de auditoria </t>
  </si>
  <si>
    <t>Diseñar y adoptar un Plan de Seguimiento a Hallazgos y No conformidades de años anteriores.</t>
  </si>
  <si>
    <t xml:space="preserve">Incumplimiento del los planes de Mejoramiento  Por Proceso, por bajo apoyo de auditores </t>
  </si>
  <si>
    <t>Bajo Nivel de Avance en el cumplimiento de  de los Planes de Mejoramiento  Por Proceso, por bajo apoyo de auditores en el seguimiento y cierre de las no conformidades, quedando todas en cabeza del profesional de control interno, lo que limita el cumplimiento de las metas propuestas</t>
  </si>
  <si>
    <t>Bajo nivel de participacion de auditores en seguimiento a las no conformidades detectadas.</t>
  </si>
  <si>
    <t>No Fenecimiento de la Cuenta</t>
  </si>
  <si>
    <t>Auditores Capacitados</t>
  </si>
  <si>
    <t>Programar y ejecutar la evaluacion de los puntos de control de los procesos</t>
  </si>
  <si>
    <t xml:space="preserve">Evalaucion Integral - Lideres de procesos </t>
  </si>
  <si>
    <t>Bajo nivel de Interes por parte de los auditores participantes</t>
  </si>
  <si>
    <t>Aumento de las no conformidad y hallazgos en auditorias</t>
  </si>
  <si>
    <t>Adoptar la programacion de auditorias integrales por medio de Resolucion</t>
  </si>
  <si>
    <t>Bajo Nivel de Interes de parte de la alta Direccion en los Planes de Mejoramiento y su Cumplimiento.</t>
  </si>
  <si>
    <t>Capacitacion  y acompañamiento a los Auditores en el cierre del informe de Auditoria.</t>
  </si>
  <si>
    <t>Bajo nivel de experiencia  en el manejo y cierre de No conformidades</t>
  </si>
  <si>
    <t>Sanciones Disciplinarias</t>
  </si>
  <si>
    <t>Reinduccion en el proceso de manejo y diligenciamiento de formatos del sistema Integrado de Gestion</t>
  </si>
  <si>
    <t xml:space="preserve">Bajo Nivel de Capacitacion y/o actualizacion  en Herramientas de Evaluacion Integral, MECI, SGC, Auditorias de Calidad., Seguridfad  en el Trabajo, etc. </t>
  </si>
  <si>
    <t>Bajo Nivel de Capacitacion y/o actualizacion  en Herramientas de Evaluacion Integral, MECI, SGC, Auditorias de Calidad, interecambios con otras entidades, etc.  Que faciliten el  proceso de implementacion  e informes de auditoria, para una correcta toma de desiciones</t>
  </si>
  <si>
    <t>No  existencia  de un Plan   de Capacitacion Institucional  que incluya temas relacionados y que apoyen  el proceso  de Evaluacion  Integral</t>
  </si>
  <si>
    <t>Desactualizacion normativa</t>
  </si>
  <si>
    <t>Participacion  una vez al Año  a capacitaciones   Progframadas  por el  MEN</t>
  </si>
  <si>
    <t>Solicitud escrita y/o por correo mediante la cual se solicite autorizacion para participacion en capacitaciones del orden Nacional y Local.</t>
  </si>
  <si>
    <t>Bajo Nivel   de  Cursos  y Seminarios   en el  Orden   Departamental, relacionados con tecnicas y herramientas   de auditoria</t>
  </si>
  <si>
    <t>Incumplimiento de metas y objetivos institucionales</t>
  </si>
  <si>
    <t>Definir mediante comunicación escrita las necesidades de capacitacion del proceso Evalaucion Integral, y del  sistema integrado de gestion</t>
  </si>
  <si>
    <t>Bajo nivel de recurso para realizar Intercambios con otras entidades</t>
  </si>
  <si>
    <t>Plan  de  Capacitacion Institucional,con baja asignacion  de recursos economicos.</t>
  </si>
  <si>
    <t>Bajo Presupuesto  Asignado  para  el Rubro  Capacitacion</t>
  </si>
  <si>
    <t>Desmotivacion de los funcionarios</t>
  </si>
  <si>
    <t>Programar al interior de la entidad Capacitaciones y socializaciones de las capacitaciones recibidas  y las que según la comptencia las pueda asumir el profesional de control interno  y los demas procesos vinculados al sistema integrado de gestion.</t>
  </si>
  <si>
    <t>ULTIMA ACTUALIZACION:</t>
  </si>
  <si>
    <t xml:space="preserve">Desconocimento en la comunidad de la oferta de extensión </t>
  </si>
  <si>
    <t>Permitir por parte de la alta Direccion la asistencia del responsable de talento Humano a capacitaciones, talleres y seminarios, tanto locales como nacionales</t>
  </si>
  <si>
    <t>Análisis financiero de programas de formación realizado</t>
  </si>
  <si>
    <t># de actividades del plan de acción realizadas / # de actividades del plan acción planeadas</t>
  </si>
  <si>
    <t>Asistencia a capacitaciones, talleres y seminarios</t>
  </si>
  <si>
    <t>Realizar mayor promoción de los programas con mayor frecuencia</t>
  </si>
  <si>
    <t>Mantener y actualizar el software  para que los egresados actualicen sus datos a través de la pàgina Web</t>
  </si>
  <si>
    <t>La epoca de vacaciones coincide con la temporada ALTA, de comercio, hoteleria y turismo</t>
  </si>
  <si>
    <t>Deficiente producción de cursos por parte de los docentes y participantes</t>
  </si>
  <si>
    <t>Pocas oportunidades de actualización</t>
  </si>
  <si>
    <t>Falta de promoción de los programas</t>
  </si>
  <si>
    <t>Actualizar base de datos de egresados y documentos en proceso de extension</t>
  </si>
  <si>
    <t>Retraso en la iniciación de programas de extensión, por baja cultura de cumplimiento en fechas de inscripciones y matrícula, como insumo para el cumplimiento del calendario academico.</t>
  </si>
  <si>
    <t># de estrategias de promoción implementadas / # de estrategias de promoción planeadas</t>
  </si>
  <si>
    <t># de estrategias para egresados implementadas / # de estrategias para egresados planeadas</t>
  </si>
  <si>
    <t># de recursos de investigacón gestionados / # de recursos de investigación solicitados</t>
  </si>
  <si>
    <t># de capacitaciones sobre el manual de contratación realizadas</t>
  </si>
  <si>
    <t>Que los procesos de contratación del proyecto de articulación no se realicen de acuerdo a lo programado</t>
  </si>
  <si>
    <t>Que las actividades del proyecto de articulación no se realicen a tiempo porque el proceso de contratación se demora más de lo debido</t>
  </si>
  <si>
    <t>Demoras en los tiempos de revisión de documentación para contratar</t>
  </si>
  <si>
    <t>Los procedimientos de contratación no son del todo claros, por ende, son devueltos con regularidad los documentos</t>
  </si>
  <si>
    <t>Afectación de la ejecución presupuestal del proyecto de articulación</t>
  </si>
  <si>
    <t>Hacer, implementar y socializar el manual de contratación</t>
  </si>
  <si>
    <t>Consejo Académico</t>
  </si>
  <si>
    <t>Vicerrectoría Académica</t>
  </si>
  <si>
    <t>Vicerrectoría Administrativa y Financiera</t>
  </si>
  <si>
    <t>VICERRECTORÍA ACADÉMICA</t>
  </si>
  <si>
    <t>VICERRECTORÍA ADMINISTRATIVA Y FINANCIERA</t>
  </si>
  <si>
    <t>Capacitacion Permanente   a los responsables  del  proceso, en actualización  normativa y demas temas relacionados.</t>
  </si>
  <si>
    <t># de actividades del plan de bienestar implementados / # de actividades del plan de bienestar planeados</t>
  </si>
  <si>
    <r>
      <t xml:space="preserve">EVALUACION RIESGO-                            </t>
    </r>
    <r>
      <rPr>
        <b/>
        <i/>
        <sz val="10"/>
        <color indexed="17"/>
        <rFont val="Bookman Old Style"/>
        <family val="1"/>
      </rPr>
      <t>RIESGO INHERENTE</t>
    </r>
  </si>
  <si>
    <t>Porcentaje de  auditorias Realizadas /  Numero de auditorias Programadas x100</t>
  </si>
  <si>
    <t xml:space="preserve">  
Plan de Mejoramiento Ejecutado   / Plan de Mejoramiento Suscritos en la Vigencia x100 </t>
  </si>
  <si>
    <t>Capacitaciones   recibidas en la vigencia  /   Numero de Capacitaciones Programadas en cada Vigencia x 100</t>
  </si>
  <si>
    <t xml:space="preserve">Debilidades en la Planificación Estratégica del Presupuesto de Inversión que impacta negativamente el proceso contractual. </t>
  </si>
  <si>
    <t>Resistencia del talento humano a adoptar nuevas y mejores  prácticas en el ejercicio de la función pública.</t>
  </si>
  <si>
    <t xml:space="preserve">- Investigaciones disciplinarias, fiscales y penales.
- Debilitamiento de la imagen institucional
- Conflictos internos por incumplimiento de expectativas y/o metas </t>
  </si>
  <si>
    <t>Impacto Legal</t>
  </si>
  <si>
    <t>A: Zona de Riesgo Extrema</t>
  </si>
  <si>
    <t>Listas de chequeo</t>
  </si>
  <si>
    <t xml:space="preserve">Desconocimiento de los principios que orientan la actividad administrativa en general y el proceso contractual en particular. </t>
  </si>
  <si>
    <t xml:space="preserve">Baja articulación entre las dependencias misionales y de apoyo. </t>
  </si>
  <si>
    <t>Pérdida de la memoria e información institucional</t>
  </si>
  <si>
    <t>Desconocimiento sobre normas relacionadas  con la gestión documental</t>
  </si>
  <si>
    <t>Toma de decisiones institucionales con información poco confiable o incompleta</t>
  </si>
  <si>
    <t>Procedimientos formales aplicados</t>
  </si>
  <si>
    <t>Realizar capacitacionnes anuales sobre gestión documental</t>
  </si>
  <si>
    <t>Líder del proceso GTH</t>
  </si>
  <si>
    <t xml:space="preserve">(No. de procesos que hacen transferencia documental al año / No. de procesos de INFOTEP) X 100 </t>
  </si>
  <si>
    <t>Desorganización de archivos de gestión</t>
  </si>
  <si>
    <t>Realizar acompañamientos a los procesos sobre el manejo de los archivos de gestión, según TRD</t>
  </si>
  <si>
    <t>Auxiliar en gestión documental</t>
  </si>
  <si>
    <t>Incumplimiento en la implementación del Programa de Gestión Documental</t>
  </si>
  <si>
    <t>Realizar informes de seguimiento periódicos al Programa de Gestión Documental</t>
  </si>
  <si>
    <t>Líder del proceso GLAF</t>
  </si>
  <si>
    <t>Poca aplicación de las Tablas de Retención Documental</t>
  </si>
  <si>
    <t>Realizar informes de seguimiento sobre la aplicación de  las TRD</t>
  </si>
  <si>
    <t>Incumplimiento en las transferencias documentales anuales</t>
  </si>
  <si>
    <t>Realizar acompañamientos a los procesos para implementar el Plan Anual de Transferencias Documentales</t>
  </si>
  <si>
    <t>Baja capacidad institucional para la atención al ciudadano con calidad y oportunidad</t>
  </si>
  <si>
    <t>Poco control en los tiempos de respuesta de trámites y PQRD</t>
  </si>
  <si>
    <t>Insatisfacción del cliente y partes interesadas con la atención de trámites y servicios de INFOTEP</t>
  </si>
  <si>
    <t>Aseguramiento y calidad</t>
  </si>
  <si>
    <t>3.- Impacto Credibilidad o Imagen</t>
  </si>
  <si>
    <t>Realiizar informes de seguimiento semanal sobre control de tiempos de PQRD</t>
  </si>
  <si>
    <t>Auxiliar en Ventanilla Única</t>
  </si>
  <si>
    <t>(No. de clientes que informan una atención al ciudadano buena o excelente en INFOTEP / No. de ciudadanos que aplican intrumento de evaluación o medición sobre atención en Ventanilla Única) X 100</t>
  </si>
  <si>
    <t>Deficiente sistema  de información para el manejo de correspondencia</t>
  </si>
  <si>
    <t>Adquirir, operar y mantener  un Sistema de Información para el manejo de correspondencia</t>
  </si>
  <si>
    <t>La evaluación de la atención al ciudadano en INFOTEP no está formalizada</t>
  </si>
  <si>
    <t>Implementar un protocolo para la atención al ciudadano por diferentes canales</t>
  </si>
  <si>
    <t>Poca sostenibilidad financiera para la prestación de servicios y atención de trámites de INFOTEP</t>
  </si>
  <si>
    <t>Alta dependencia institucional a recursos financieros del Presupuesto General de la Nación (PGN)</t>
  </si>
  <si>
    <t>Baja cobertura y calidad en los servicios ofrecidos por INFOTEP</t>
  </si>
  <si>
    <t>Tableros de control</t>
  </si>
  <si>
    <t>3.- Impacto Legal y Operativo</t>
  </si>
  <si>
    <t>Gestionar recursos de cooperación nacional e internaiconal, diferentes al PGN</t>
  </si>
  <si>
    <t>(Ingresos recaudados anualmente, diferentes a recursos del PGN / Presupuesto de ingresos ejecutado anualmente) X 100</t>
  </si>
  <si>
    <t>Desactualización de las tarifas de trámites y servicios en INFOTEP</t>
  </si>
  <si>
    <t xml:space="preserve">Aplicar tarifas de de trámites y servicios en INFOTEP, adoptadas anualmente mediante acto administrativo </t>
  </si>
  <si>
    <t>Desarticulación entre la planificación financiera y el mercadeo de servicios</t>
  </si>
  <si>
    <t>Realizar reuniones periódicas, entre GLAF y PYM, para el seguimiento al recaudo de ingresos por concepto de servicios y trámites, así como identificación de  acicones  de mejora si aplica</t>
  </si>
  <si>
    <t>-Rectora
-Líder del proceso GLAF</t>
  </si>
  <si>
    <t>CODIGO:   R/EI/OCI-MAP-001</t>
  </si>
  <si>
    <t>VERSION: 02</t>
  </si>
  <si>
    <t>ULTIMA ACTUALIZACION:                                                  2012/06</t>
  </si>
  <si>
    <t>GESTION LEGAL,  ADMINISTRATIVA Y FINANCIERA</t>
  </si>
  <si>
    <t xml:space="preserve"> Administrar, ejecutar y gestionar los recursos necesarios para el cabal desempeño de las políticas, objetivos y metas institucionales, observando los principios de transparencia, eficiencia y eficacia, dando aplicabilidad a la normatividad vigente.</t>
  </si>
  <si>
    <t>EVALUACION RIESGO-                            RIESGO INHERENTE</t>
  </si>
  <si>
    <t>Incumplimiento en la implementación del  Plan  Institucional de Capacitación PIC)</t>
  </si>
  <si>
    <t>Hace referencia a una inadecuada formación de los empleados de INFOTEP. Incluye el incumplimiento del Plan Institucional de Capacitación PIC.</t>
  </si>
  <si>
    <t>Ausencia de un diagnóstico real y objetivo.</t>
  </si>
  <si>
    <t>Deficiencia en la ejecución de los procesos y baja calidad en los productos y servicios.</t>
  </si>
  <si>
    <t>Impacto Operaqtivo</t>
  </si>
  <si>
    <t>M: Zona de Riesgo moderado</t>
  </si>
  <si>
    <t xml:space="preserve">Seguimiento a los indicadores de cumplimiento. Listas de chequeo    </t>
  </si>
  <si>
    <t>2.-Improbable</t>
  </si>
  <si>
    <t>Actualización de información que alimente el indicador</t>
  </si>
  <si>
    <t>Lider del proceso GTH</t>
  </si>
  <si>
    <t>(Actividades ejecutadas por plan / Actividades  programadas por plan)
x 100</t>
  </si>
  <si>
    <t>I-GTH-01: Cumplimiento Planes de Gestión de Talento Humano (plan estratégico de talento humano, plan de bienestar social, seguridad y salud en el trabajo, plan institucional de capacitación)</t>
  </si>
  <si>
    <t>Presupuesto limitado para el desarrollo de actividades de bienestar y de capacitación, conforme a necesidades identificadas.</t>
  </si>
  <si>
    <t>Incumplimiento de los objetivos institucionales</t>
  </si>
  <si>
    <t>Incumplimiento en la implementación del Programa de Seguridad y Salud en el Trabajo</t>
  </si>
  <si>
    <t>Alusivo a una baja ejecución de las actividadades del Plan Anual de trabajo.</t>
  </si>
  <si>
    <t>Inadecuada programación</t>
  </si>
  <si>
    <t>Deficiencia en la Calidad de Vida laboral de los empleados.</t>
  </si>
  <si>
    <t>5.Catastrófico</t>
  </si>
  <si>
    <t>Normas claras y aplicadas.               Listas de chequeo</t>
  </si>
  <si>
    <t>Impacto legal</t>
  </si>
  <si>
    <t>Reducir, evitar, compartir y/o transferir el riesgo</t>
  </si>
  <si>
    <t xml:space="preserve">Seguimiento al indicador de cumplimiento.  </t>
  </si>
  <si>
    <t>Inadecuado seguimiento del Programa</t>
  </si>
  <si>
    <t>Incremento en los índices de accidentes y enfermedades laborales.</t>
  </si>
  <si>
    <t>Verificación del cronograma del Programa deL SG- SST.</t>
  </si>
  <si>
    <t>Falta de responsabiliad y compromiso de la Alta dirección</t>
  </si>
  <si>
    <t>Sanciones legales</t>
  </si>
  <si>
    <t>Realizar informes de seguimiento periódicos al Programa.</t>
  </si>
  <si>
    <t>Desactualización del Manual de Funciones    (funciones específicas, requisitos, responsabilidades  que el cargo exige para poder desempeñarlo adecuadamente).</t>
  </si>
  <si>
    <t>Funciones de cargos sin documentar o que no corrsponden al cargo.</t>
  </si>
  <si>
    <t>Falta de descripción clara y concisa de las funciones del cargo que permitan al empleado una visión oportuna y objetiva de sus funciones.</t>
  </si>
  <si>
    <t>Desarrollo de actividades que no se encuentran formalmente establecidas. Afectación del Clima Laboral.</t>
  </si>
  <si>
    <t>Revisar las funciones, requisitos y responsabilidades inherentes a cada cargo del manual de funciones.</t>
  </si>
  <si>
    <t>2.-Bajo</t>
  </si>
  <si>
    <t>Asumir el riesgo</t>
  </si>
  <si>
    <t xml:space="preserve">Modificar (quitar, adicionar) las funciones de acuerdo al cargo del Manual de funciones. </t>
  </si>
  <si>
    <t>(No. De procedimientos desarrollados de forma deficiente y/o equívoca en un periodo de tiempo</t>
  </si>
  <si>
    <t>Pérdida de los procesos judiciales a favor y en contra de la entidad</t>
  </si>
  <si>
    <t>Pérdida de los procesos a favor o en contra (fallos) en los caules la entidad se encuentre involucrada</t>
  </si>
  <si>
    <t>Incumplimientos normativos en la generación de los actos administativos de la entidad</t>
  </si>
  <si>
    <t>Fallo en contra de la entidad</t>
  </si>
  <si>
    <t>Seguimiento a los procesos en curso</t>
  </si>
  <si>
    <t>Revisar y ajustar los controles del proceso jurídico</t>
  </si>
  <si>
    <t>Vicerrector Administrativo y Financiero</t>
  </si>
  <si>
    <t>No. Actividades desarrolladas / No. Actividades ejecutadas</t>
  </si>
  <si>
    <t>Orientaciones a los servidores y funcionarios para la elaboración de los actos administrativos</t>
  </si>
  <si>
    <t>Deconocimiento de la normatividad vigente</t>
  </si>
  <si>
    <t>Posible pago de la condena</t>
  </si>
  <si>
    <t>Revisión de los actos admisnitrativos por parte de la Vicerrectoría Administativa</t>
  </si>
  <si>
    <t>Capacitar a los servidores hy funcionarios en materia jurídica</t>
  </si>
  <si>
    <t>Existencia de Comité de Conciliación</t>
  </si>
  <si>
    <t>GESTIÓN TECNOLOGICA Y COMUNICACIONES</t>
  </si>
  <si>
    <t xml:space="preserve">ESCRIBA EL  OBJETIVO DEL PROCESO -  </t>
  </si>
  <si>
    <r>
      <t xml:space="preserve">EVALUACION RIESGO-                            </t>
    </r>
    <r>
      <rPr>
        <b/>
        <i/>
        <sz val="8"/>
        <color indexed="17"/>
        <rFont val="Bookman Old Style"/>
        <family val="1"/>
      </rPr>
      <t>RIESGO INHERENTE</t>
    </r>
  </si>
  <si>
    <t>Controles debiles en los lineamientos y estrategias establecidas para la seguridad y privacidad de la información</t>
  </si>
  <si>
    <t>Permitir por parte de la alta Direccion la asistencia del responsable de talento Humano a capacitaciones, talleres y seminarios, tanto localescomo nacionales</t>
  </si>
  <si>
    <t>No se contempla el personal idoneo para elaborar e implementar las estrategias tecnologicas que se deben aplicar para las entidades del Estado, asi como la adquisición tecnologica y capacitaciones.</t>
  </si>
  <si>
    <t>limitaciones en las capacitaciones de las estrategias GEL y Arquitectura TI por parte de MINTIC</t>
  </si>
  <si>
    <t>Asistencia a capacitaciones tanto de MEN y MINTIC, como gestion de capacitaciones externas, requerimientos de asistencia tecnica.</t>
  </si>
  <si>
    <t>Mantenimientos tanto preventivos como correctivos mal gestionados, demorados en la prestacion de los servicios tecnologicos y daños irreversibles en los demas sistemas tecnologicos, gestion documental del procedimiento no existente,  lineamientos de prestación del servicio no establecidos.</t>
  </si>
  <si>
    <t>Ejecutar el plan de mantenimientos preventivos, gestionar los mantenimientos correctivos y contratar el personal o empresa idonea para ejecutarlos</t>
  </si>
  <si>
    <t>Continuidad a los planes y cronogramas establecidos</t>
  </si>
  <si>
    <t xml:space="preserve">Gestión Legal, Administrativa y Financiera, Gestión Tecnologica y Comunicaciones, </t>
  </si>
  <si>
    <t>Perdida de información por no generar las condiciones adecuadas en la gestión de los mantenimientos preventivos y correctivos.</t>
  </si>
  <si>
    <t>Lineamientos establecidos para segurar la información en caso de daños a los equipos computacionales.</t>
  </si>
  <si>
    <t>Gestión Legal, Administrativa y Financiera, Gestión Tecnologica y Comunicaciones.</t>
  </si>
  <si>
    <t>Tiempos de respuesta demorados al no tener controles definidos y perdida  de tiempo al usuario (Clientes internos, externos, ciudadano).</t>
  </si>
  <si>
    <t xml:space="preserve">Se generan servicios demorados de cara a clientes y ciudadanos, proyectando una imagen inadecuada. Al no tener procedimientos y controles establecidos. </t>
  </si>
  <si>
    <t>Establecer pocedimientos, planes y cronogramas de ejecución de los mantenimientos preventivos, generar politicas de control de garantias.</t>
  </si>
  <si>
    <t>Alinear el plan de mantenimientos preventivos con la realidad institucional, establecer controles ideales para evitar daños a los equipos y afectación a la información, identificar y llevar control de las garantías y asegurar las extensiones de las mismas.</t>
  </si>
  <si>
    <t xml:space="preserve">Baja participacion de capacitaciones, talleres, cursos, que se desarrollan desde el proceso de Gestión Tecnologica desde temas generales de uso del computador hasta temas especificos relacionados con las estrategias de Gobierno en Linea, en busqueda del uso y apropiación de las TIC´s por parte de los colaboradores de la institución. </t>
  </si>
  <si>
    <t>En aras del mejoramiento colectivo institucional en el hito de apropiación del uso de las tecnologias de la informacion y las comunicaciones, es posible que los colaboradores de la institución no adopten las nuevas caracteristicas, estrategias y herramientas que la institución y en general se tengan para mejorar los procesos administrativos y academicos.</t>
  </si>
  <si>
    <t>Baja participación, poco interes, la percepción indica que no es de su competencia, la creencia es indicar que no deberian estar en esas capacitaciones, talleres, cursos por parte de los colaboradores de la institucion.</t>
  </si>
  <si>
    <t>Desconocimiento de las herramientas y servicios tecnologicos de cara al ciudadano, a clientes internos, externos y en mejora de los procesos continuos de cada colaborador</t>
  </si>
  <si>
    <t>Apropiación e interes por el aprendizaje de las TIC´s, por medio de las capacitaciones, talleres y cursos necesarios para mejorar las aptitudes laborales de todos los colaboradores de la institución y de parte del proceso Gestión Tecnologica generar las mejores condiciones o ambientes de aprendizaje optimos para la enseñanza de las tecnologias de la información y las comunicaciones</t>
  </si>
  <si>
    <t>Incentivar el interes y la apropiación de nuevos conocimientos orientados hacia las tecnologias de la informacion y las comunicaciones, por medio de aprender y transmitir,  aprender y planificar, aprender e implementar, crear un ambiente tecnologico y eliminar los miedos, mentalidades y paradigmas asociados al uso y manejo de las tecnologias de la informacion y las comunicaciones, estrategias de enseñanza, estrategias de comunicación acertiva, estrategias adaptadas a la institucion y caracterización de usuarios dependiendo de sus funciones e intereses.</t>
  </si>
  <si>
    <t>Talleres, cursos o capacitaciones obsoletas, no cumplen con los requerimientos o necesidades, la programacion es general o corta, por lo cual afecta al interes y los conocimientos necesarios.</t>
  </si>
  <si>
    <t>Perdida de tiempo y dinero en programación de cursos, talleres y/o capacitaciones que no generen impacto, que sean obsoletas, o que no cumplan con las necesidades de TIC´S.</t>
  </si>
  <si>
    <t xml:space="preserve">No se contempla en los proyectos de inversión capacitación continua y mejoramiento en las aptitudes tecnologicas de los colaboradores de la institución. </t>
  </si>
  <si>
    <t>Baja participación y apropiación de las TIC´s por parte de los colaboradores, proyectando una mala imagen de cara al ciudadano.</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</si>
</sst>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b/>
      <sz val="10"/>
      <color theme="1"/>
      <name val="Bookman Old Style"/>
      <family val="1"/>
    </font>
    <font>
      <sz val="10"/>
      <color theme="1"/>
      <name val="Bookman Old Style"/>
      <family val="1"/>
    </font>
    <font>
      <b/>
      <i/>
      <sz val="10"/>
      <color theme="1"/>
      <name val="Bookman Old Style"/>
      <family val="1"/>
    </font>
    <font>
      <sz val="10"/>
      <name val="Bookman Old Style"/>
      <family val="1"/>
    </font>
    <font>
      <b/>
      <i/>
      <sz val="10"/>
      <name val="Bookman Old Style"/>
      <family val="1"/>
    </font>
    <font>
      <sz val="10"/>
      <color indexed="8"/>
      <name val="Bookman Old Style"/>
      <family val="1"/>
    </font>
    <font>
      <b/>
      <sz val="10"/>
      <name val="Bookman Old Style"/>
      <family val="1"/>
    </font>
    <font>
      <b/>
      <sz val="10"/>
      <color rgb="FFFF0000"/>
      <name val="Bookman Old Style"/>
      <family val="1"/>
    </font>
    <font>
      <sz val="9"/>
      <color indexed="81"/>
      <name val="Tahoma"/>
      <family val="2"/>
    </font>
    <font>
      <b/>
      <sz val="9"/>
      <color indexed="81"/>
      <name val="Tahoma"/>
      <family val="2"/>
    </font>
    <font>
      <b/>
      <sz val="12"/>
      <color indexed="10"/>
      <name val="Tahoma"/>
      <family val="2"/>
    </font>
    <font>
      <b/>
      <i/>
      <sz val="10"/>
      <color indexed="17"/>
      <name val="Bookman Old Style"/>
      <family val="1"/>
    </font>
    <font>
      <sz val="10"/>
      <color theme="1"/>
      <name val="Calibri"/>
      <family val="2"/>
      <scheme val="minor"/>
    </font>
    <font>
      <b/>
      <sz val="24"/>
      <name val="Bookman Old Style"/>
      <family val="1"/>
    </font>
    <font>
      <b/>
      <sz val="11"/>
      <name val="Bookman Old Style"/>
      <family val="1"/>
    </font>
    <font>
      <sz val="11"/>
      <name val="Bookman Old Style"/>
      <family val="1"/>
    </font>
    <font>
      <b/>
      <sz val="8"/>
      <name val="Bookman Old Style"/>
      <family val="1"/>
    </font>
    <font>
      <b/>
      <sz val="24"/>
      <color theme="1"/>
      <name val="Bookman Old Style"/>
      <family val="1"/>
    </font>
    <font>
      <b/>
      <sz val="11"/>
      <color theme="1"/>
      <name val="Bookman Old Style"/>
      <family val="1"/>
    </font>
    <font>
      <b/>
      <sz val="10"/>
      <name val="Tahoma"/>
      <family val="2"/>
    </font>
    <font>
      <sz val="10"/>
      <name val="Tahoma"/>
      <family val="2"/>
    </font>
    <font>
      <b/>
      <sz val="10"/>
      <color rgb="FFFF0000"/>
      <name val="Tahoma"/>
      <family val="2"/>
    </font>
    <font>
      <b/>
      <i/>
      <sz val="10"/>
      <name val="Tahoma"/>
      <family val="2"/>
    </font>
    <font>
      <sz val="11"/>
      <color theme="1"/>
      <name val="Bookman Old Style"/>
      <family val="1"/>
    </font>
    <font>
      <b/>
      <i/>
      <sz val="8"/>
      <color theme="1"/>
      <name val="Bookman Old Style"/>
      <family val="1"/>
    </font>
    <font>
      <b/>
      <i/>
      <sz val="8"/>
      <color indexed="17"/>
      <name val="Bookman Old Style"/>
      <family val="1"/>
    </font>
    <font>
      <b/>
      <i/>
      <sz val="8"/>
      <name val="Bookman Old Style"/>
      <family val="1"/>
    </font>
    <font>
      <b/>
      <sz val="8"/>
      <color theme="1"/>
      <name val="Bookman Old Style"/>
      <family val="1"/>
    </font>
    <font>
      <b/>
      <sz val="9"/>
      <color indexed="81"/>
      <name val="Tahoma"/>
      <charset val="1"/>
    </font>
    <font>
      <sz val="9"/>
      <color indexed="81"/>
      <name val="Tahoma"/>
      <charset val="1"/>
    </font>
  </fonts>
  <fills count="10">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00B0F0"/>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s>
  <cellStyleXfs count="1">
    <xf numFmtId="0" fontId="0" fillId="0" borderId="0"/>
  </cellStyleXfs>
  <cellXfs count="883">
    <xf numFmtId="0" fontId="0" fillId="0" borderId="0" xfId="0"/>
    <xf numFmtId="0" fontId="2" fillId="6" borderId="17" xfId="0" applyFont="1" applyFill="1" applyBorder="1"/>
    <xf numFmtId="0" fontId="3" fillId="2" borderId="18" xfId="0" applyFont="1" applyFill="1" applyBorder="1" applyAlignment="1">
      <alignment horizontal="left" vertical="top" wrapText="1"/>
    </xf>
    <xf numFmtId="0" fontId="3" fillId="2" borderId="19" xfId="0" applyFont="1" applyFill="1" applyBorder="1" applyAlignment="1">
      <alignment horizontal="center" vertical="center" wrapText="1"/>
    </xf>
    <xf numFmtId="0" fontId="3" fillId="2" borderId="18"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4" fillId="2" borderId="19" xfId="0" applyFont="1" applyFill="1" applyBorder="1" applyAlignment="1">
      <alignment horizontal="left" vertical="center" wrapText="1"/>
    </xf>
    <xf numFmtId="0" fontId="2" fillId="3" borderId="17" xfId="0" applyFont="1" applyFill="1" applyBorder="1"/>
    <xf numFmtId="0" fontId="1" fillId="3" borderId="17" xfId="0" applyFont="1" applyFill="1" applyBorder="1" applyAlignment="1">
      <alignment horizontal="left" vertical="center" wrapText="1"/>
    </xf>
    <xf numFmtId="3" fontId="1" fillId="3" borderId="17" xfId="0" applyNumberFormat="1" applyFont="1" applyFill="1" applyBorder="1" applyAlignment="1">
      <alignment horizontal="center"/>
    </xf>
    <xf numFmtId="3" fontId="1" fillId="4" borderId="21" xfId="0" applyNumberFormat="1" applyFont="1" applyFill="1" applyBorder="1"/>
    <xf numFmtId="0" fontId="5" fillId="2" borderId="18" xfId="0" applyFont="1" applyFill="1" applyBorder="1" applyAlignment="1">
      <alignment horizontal="left" vertical="top" wrapText="1"/>
    </xf>
    <xf numFmtId="0" fontId="5" fillId="2" borderId="19" xfId="0" applyFont="1" applyFill="1" applyBorder="1" applyAlignment="1">
      <alignment horizontal="center" vertical="center" wrapText="1"/>
    </xf>
    <xf numFmtId="0" fontId="5" fillId="2" borderId="18" xfId="0" applyFont="1" applyFill="1" applyBorder="1" applyAlignment="1">
      <alignment horizontal="left" vertical="center" wrapText="1"/>
    </xf>
    <xf numFmtId="0" fontId="4" fillId="2" borderId="17" xfId="0" applyFont="1" applyFill="1" applyBorder="1" applyAlignment="1">
      <alignment horizontal="left" vertical="center" wrapText="1"/>
    </xf>
    <xf numFmtId="3" fontId="1" fillId="5" borderId="22" xfId="0" applyNumberFormat="1" applyFont="1" applyFill="1" applyBorder="1" applyAlignment="1">
      <alignment horizontal="center"/>
    </xf>
    <xf numFmtId="0" fontId="2" fillId="6" borderId="22" xfId="0" applyFont="1" applyFill="1" applyBorder="1"/>
    <xf numFmtId="0" fontId="1" fillId="6" borderId="20" xfId="0" applyFont="1" applyFill="1" applyBorder="1" applyAlignment="1">
      <alignment horizontal="justify" vertical="justify" wrapText="1"/>
    </xf>
    <xf numFmtId="0" fontId="2" fillId="6" borderId="20" xfId="0" applyFont="1" applyFill="1" applyBorder="1"/>
    <xf numFmtId="0" fontId="2" fillId="6" borderId="19" xfId="0" applyFont="1" applyFill="1" applyBorder="1"/>
    <xf numFmtId="0" fontId="2" fillId="6" borderId="23" xfId="0" applyFont="1" applyFill="1" applyBorder="1"/>
    <xf numFmtId="0" fontId="3" fillId="2" borderId="24" xfId="0" applyFont="1" applyFill="1" applyBorder="1" applyAlignment="1">
      <alignment horizontal="left" vertical="top" wrapText="1"/>
    </xf>
    <xf numFmtId="0" fontId="3" fillId="2" borderId="25" xfId="0" applyFont="1" applyFill="1" applyBorder="1" applyAlignment="1">
      <alignment horizontal="center" vertical="center" wrapText="1"/>
    </xf>
    <xf numFmtId="0" fontId="3" fillId="2" borderId="24" xfId="0" applyFont="1" applyFill="1" applyBorder="1" applyAlignment="1">
      <alignment horizontal="left" vertical="center" wrapText="1"/>
    </xf>
    <xf numFmtId="0" fontId="3" fillId="2" borderId="26" xfId="0" applyFont="1" applyFill="1" applyBorder="1" applyAlignment="1">
      <alignment horizontal="center" vertical="center" wrapText="1"/>
    </xf>
    <xf numFmtId="0" fontId="4" fillId="2" borderId="25" xfId="0" applyFont="1" applyFill="1" applyBorder="1" applyAlignment="1">
      <alignment horizontal="left" vertical="center" wrapText="1"/>
    </xf>
    <xf numFmtId="0" fontId="2" fillId="3" borderId="23" xfId="0" applyFont="1" applyFill="1" applyBorder="1"/>
    <xf numFmtId="0" fontId="1" fillId="3" borderId="23" xfId="0" applyFont="1" applyFill="1" applyBorder="1" applyAlignment="1">
      <alignment horizontal="left" vertical="center" wrapText="1"/>
    </xf>
    <xf numFmtId="0" fontId="5" fillId="2" borderId="24" xfId="0" applyFont="1" applyFill="1" applyBorder="1" applyAlignment="1">
      <alignment horizontal="left" vertical="top" wrapText="1"/>
    </xf>
    <xf numFmtId="0" fontId="5" fillId="2" borderId="25" xfId="0" applyFont="1" applyFill="1" applyBorder="1" applyAlignment="1">
      <alignment horizontal="center" vertical="center" wrapText="1"/>
    </xf>
    <xf numFmtId="0" fontId="5" fillId="2" borderId="24"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2" fillId="6" borderId="27" xfId="0" applyFont="1" applyFill="1" applyBorder="1"/>
    <xf numFmtId="0" fontId="1" fillId="6" borderId="26" xfId="0" applyFont="1" applyFill="1" applyBorder="1" applyAlignment="1">
      <alignment horizontal="justify" vertical="justify" wrapText="1"/>
    </xf>
    <xf numFmtId="0" fontId="2" fillId="6" borderId="26" xfId="0" applyFont="1" applyFill="1" applyBorder="1"/>
    <xf numFmtId="0" fontId="2" fillId="6" borderId="25" xfId="0" applyFont="1" applyFill="1" applyBorder="1"/>
    <xf numFmtId="0" fontId="2" fillId="6" borderId="28" xfId="0" applyFont="1" applyFill="1" applyBorder="1"/>
    <xf numFmtId="0" fontId="3" fillId="2" borderId="29" xfId="0" applyFont="1" applyFill="1" applyBorder="1" applyAlignment="1">
      <alignment horizontal="left" vertical="top" wrapText="1"/>
    </xf>
    <xf numFmtId="0" fontId="3" fillId="2" borderId="30" xfId="0" applyFont="1" applyFill="1" applyBorder="1" applyAlignment="1">
      <alignment horizontal="center" vertical="center" wrapText="1"/>
    </xf>
    <xf numFmtId="0" fontId="3" fillId="2" borderId="29"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4" fillId="2" borderId="30" xfId="0" applyFont="1" applyFill="1" applyBorder="1" applyAlignment="1">
      <alignment horizontal="left" vertical="center" wrapText="1"/>
    </xf>
    <xf numFmtId="0" fontId="2" fillId="3" borderId="28" xfId="0" applyFont="1" applyFill="1" applyBorder="1"/>
    <xf numFmtId="0" fontId="1" fillId="3" borderId="28" xfId="0" applyFont="1" applyFill="1" applyBorder="1" applyAlignment="1">
      <alignment horizontal="left" vertical="center" wrapText="1"/>
    </xf>
    <xf numFmtId="3" fontId="1" fillId="3" borderId="32" xfId="0" applyNumberFormat="1" applyFont="1" applyFill="1" applyBorder="1" applyAlignment="1">
      <alignment horizontal="center"/>
    </xf>
    <xf numFmtId="3" fontId="1" fillId="4" borderId="0" xfId="0" applyNumberFormat="1" applyFont="1" applyFill="1" applyBorder="1"/>
    <xf numFmtId="0" fontId="5" fillId="2" borderId="29" xfId="0" applyFont="1" applyFill="1" applyBorder="1" applyAlignment="1">
      <alignment horizontal="left" vertical="top" wrapText="1"/>
    </xf>
    <xf numFmtId="0" fontId="5" fillId="2" borderId="30" xfId="0" applyFont="1" applyFill="1" applyBorder="1" applyAlignment="1">
      <alignment horizontal="center" vertical="center" wrapText="1"/>
    </xf>
    <xf numFmtId="0" fontId="5" fillId="2" borderId="29" xfId="0" applyFont="1" applyFill="1" applyBorder="1" applyAlignment="1">
      <alignment horizontal="left" vertical="center" wrapText="1"/>
    </xf>
    <xf numFmtId="0" fontId="4" fillId="2" borderId="28" xfId="0" applyFont="1" applyFill="1" applyBorder="1"/>
    <xf numFmtId="3" fontId="1" fillId="5" borderId="33" xfId="0" applyNumberFormat="1" applyFont="1" applyFill="1" applyBorder="1" applyAlignment="1">
      <alignment horizontal="center"/>
    </xf>
    <xf numFmtId="0" fontId="2" fillId="6" borderId="34" xfId="0" applyFont="1" applyFill="1" applyBorder="1"/>
    <xf numFmtId="0" fontId="1" fillId="6" borderId="31" xfId="0" applyFont="1" applyFill="1" applyBorder="1" applyAlignment="1">
      <alignment horizontal="justify" vertical="justify" wrapText="1"/>
    </xf>
    <xf numFmtId="0" fontId="2" fillId="6" borderId="31" xfId="0" applyFont="1" applyFill="1" applyBorder="1"/>
    <xf numFmtId="0" fontId="2" fillId="6" borderId="30" xfId="0" applyFont="1" applyFill="1" applyBorder="1"/>
    <xf numFmtId="0" fontId="2" fillId="3" borderId="13" xfId="0" applyFont="1" applyFill="1" applyBorder="1" applyAlignment="1">
      <alignment vertical="center" wrapText="1"/>
    </xf>
    <xf numFmtId="0" fontId="1" fillId="3" borderId="13" xfId="0" applyFont="1" applyFill="1" applyBorder="1" applyAlignment="1">
      <alignment vertical="center" textRotation="180" wrapText="1"/>
    </xf>
    <xf numFmtId="3" fontId="1" fillId="3" borderId="13" xfId="0" applyNumberFormat="1" applyFont="1" applyFill="1" applyBorder="1" applyAlignment="1">
      <alignment vertical="center" wrapText="1"/>
    </xf>
    <xf numFmtId="3" fontId="1" fillId="4" borderId="38" xfId="0" applyNumberFormat="1" applyFont="1" applyFill="1" applyBorder="1"/>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4" fillId="3" borderId="23" xfId="0" applyFont="1" applyFill="1" applyBorder="1" applyAlignment="1">
      <alignment vertical="center" wrapText="1"/>
    </xf>
    <xf numFmtId="0" fontId="1" fillId="3" borderId="23" xfId="0" applyFont="1" applyFill="1" applyBorder="1" applyAlignment="1">
      <alignment vertical="center" textRotation="180" wrapText="1"/>
    </xf>
    <xf numFmtId="0" fontId="2" fillId="3" borderId="23" xfId="0" applyFont="1" applyFill="1" applyBorder="1" applyAlignment="1">
      <alignment vertical="center" wrapText="1"/>
    </xf>
    <xf numFmtId="3" fontId="1" fillId="3" borderId="23" xfId="0" applyNumberFormat="1" applyFont="1" applyFill="1" applyBorder="1" applyAlignment="1">
      <alignment vertical="center" wrapText="1"/>
    </xf>
    <xf numFmtId="0" fontId="2" fillId="0" borderId="23" xfId="0" applyFont="1" applyBorder="1" applyAlignment="1">
      <alignment horizontal="center" vertical="center" wrapText="1"/>
    </xf>
    <xf numFmtId="0" fontId="6" fillId="0" borderId="23" xfId="0" applyFont="1" applyFill="1" applyBorder="1" applyAlignment="1" applyProtection="1">
      <alignment horizontal="center" vertical="center" wrapText="1"/>
      <protection hidden="1"/>
    </xf>
    <xf numFmtId="0" fontId="6" fillId="0" borderId="23" xfId="0" applyFont="1" applyFill="1" applyBorder="1" applyAlignment="1" applyProtection="1">
      <alignment vertical="center" wrapText="1"/>
      <protection hidden="1"/>
    </xf>
    <xf numFmtId="0" fontId="2" fillId="3" borderId="17" xfId="0" applyFont="1" applyFill="1" applyBorder="1" applyAlignment="1">
      <alignment horizontal="center" vertical="center" wrapText="1"/>
    </xf>
    <xf numFmtId="0" fontId="1" fillId="3" borderId="17" xfId="0" applyFont="1" applyFill="1" applyBorder="1" applyAlignment="1">
      <alignment horizontal="center" vertical="center" textRotation="180" wrapText="1"/>
    </xf>
    <xf numFmtId="0" fontId="6" fillId="0" borderId="28" xfId="0" applyFont="1" applyFill="1" applyBorder="1" applyAlignment="1" applyProtection="1">
      <alignment horizontal="center" vertical="center" wrapText="1"/>
      <protection hidden="1"/>
    </xf>
    <xf numFmtId="3" fontId="1" fillId="4" borderId="41" xfId="0" applyNumberFormat="1" applyFont="1" applyFill="1" applyBorder="1"/>
    <xf numFmtId="0" fontId="2" fillId="3" borderId="13" xfId="0" applyFont="1" applyFill="1" applyBorder="1" applyAlignment="1">
      <alignment horizontal="center" vertical="center" wrapText="1"/>
    </xf>
    <xf numFmtId="0" fontId="1" fillId="3" borderId="13" xfId="0" applyFont="1" applyFill="1" applyBorder="1" applyAlignment="1">
      <alignment horizontal="center" vertical="center" textRotation="180" wrapText="1"/>
    </xf>
    <xf numFmtId="3" fontId="1" fillId="3" borderId="13" xfId="0" applyNumberFormat="1" applyFont="1" applyFill="1" applyBorder="1" applyAlignment="1">
      <alignment horizontal="center" vertical="center" wrapText="1"/>
    </xf>
    <xf numFmtId="3" fontId="1" fillId="4" borderId="43" xfId="0" applyNumberFormat="1" applyFont="1" applyFill="1" applyBorder="1"/>
    <xf numFmtId="49" fontId="2" fillId="0" borderId="37" xfId="0" applyNumberFormat="1" applyFont="1" applyFill="1" applyBorder="1" applyAlignment="1">
      <alignment horizontal="justify" vertical="center" wrapText="1"/>
    </xf>
    <xf numFmtId="0" fontId="2" fillId="3" borderId="23" xfId="0" applyFont="1" applyFill="1" applyBorder="1" applyAlignment="1">
      <alignment horizontal="center" vertical="center" wrapText="1"/>
    </xf>
    <xf numFmtId="0" fontId="1" fillId="3" borderId="23" xfId="0" applyFont="1" applyFill="1" applyBorder="1" applyAlignment="1">
      <alignment horizontal="center" vertical="center" textRotation="180" wrapText="1"/>
    </xf>
    <xf numFmtId="3" fontId="1" fillId="3" borderId="23" xfId="0" applyNumberFormat="1" applyFont="1" applyFill="1" applyBorder="1" applyAlignment="1">
      <alignment horizontal="center" vertical="center" wrapText="1"/>
    </xf>
    <xf numFmtId="49" fontId="2" fillId="0" borderId="26" xfId="0" applyNumberFormat="1" applyFont="1" applyFill="1" applyBorder="1" applyAlignment="1">
      <alignment horizontal="justify" vertical="center" wrapText="1"/>
    </xf>
    <xf numFmtId="0" fontId="2" fillId="3" borderId="15" xfId="0" applyFont="1" applyFill="1" applyBorder="1" applyAlignment="1">
      <alignment horizontal="center" vertical="center" wrapText="1"/>
    </xf>
    <xf numFmtId="0" fontId="1" fillId="3" borderId="15" xfId="0" applyFont="1" applyFill="1" applyBorder="1" applyAlignment="1">
      <alignment horizontal="center" vertical="center" textRotation="180" wrapText="1"/>
    </xf>
    <xf numFmtId="3" fontId="1" fillId="4" borderId="49" xfId="0" applyNumberFormat="1" applyFont="1" applyFill="1" applyBorder="1"/>
    <xf numFmtId="49" fontId="2" fillId="0" borderId="48" xfId="0" applyNumberFormat="1" applyFont="1" applyFill="1" applyBorder="1" applyAlignment="1">
      <alignment horizontal="justify" vertical="center" wrapText="1"/>
    </xf>
    <xf numFmtId="0" fontId="6" fillId="0" borderId="13" xfId="0" applyFont="1" applyFill="1" applyBorder="1" applyAlignment="1" applyProtection="1">
      <alignment horizontal="center" vertical="center" wrapText="1"/>
      <protection hidden="1"/>
    </xf>
    <xf numFmtId="0" fontId="2" fillId="0" borderId="17" xfId="0" applyFont="1" applyBorder="1" applyAlignment="1">
      <alignment horizontal="center" vertical="center" wrapText="1"/>
    </xf>
    <xf numFmtId="0" fontId="2" fillId="0" borderId="0" xfId="0" applyFont="1" applyFill="1"/>
    <xf numFmtId="0" fontId="2" fillId="0" borderId="0" xfId="0" applyFont="1"/>
    <xf numFmtId="0" fontId="2" fillId="0" borderId="0" xfId="0" applyFont="1" applyFill="1" applyAlignment="1">
      <alignment vertical="center" wrapText="1"/>
    </xf>
    <xf numFmtId="0" fontId="2" fillId="0" borderId="0" xfId="0" applyFont="1" applyBorder="1"/>
    <xf numFmtId="0" fontId="2" fillId="0" borderId="0" xfId="0" applyFont="1" applyBorder="1" applyAlignment="1">
      <alignment horizontal="center" vertical="center" wrapText="1"/>
    </xf>
    <xf numFmtId="0" fontId="2" fillId="0" borderId="0" xfId="0" applyFont="1" applyFill="1" applyBorder="1"/>
    <xf numFmtId="0" fontId="1" fillId="7" borderId="0" xfId="0" applyFont="1" applyFill="1" applyBorder="1" applyAlignment="1">
      <alignment vertical="center" wrapText="1"/>
    </xf>
    <xf numFmtId="0" fontId="2" fillId="7" borderId="0" xfId="0" applyFont="1" applyFill="1" applyBorder="1" applyAlignment="1">
      <alignment vertical="center" wrapText="1"/>
    </xf>
    <xf numFmtId="0" fontId="6" fillId="7" borderId="0" xfId="0" applyFont="1" applyFill="1" applyBorder="1" applyAlignment="1" applyProtection="1">
      <alignment horizontal="center" vertical="center" wrapText="1"/>
      <protection hidden="1"/>
    </xf>
    <xf numFmtId="0" fontId="1" fillId="7" borderId="0" xfId="0" applyFont="1" applyFill="1" applyBorder="1" applyAlignment="1">
      <alignment vertical="center" textRotation="180" wrapText="1"/>
    </xf>
    <xf numFmtId="0" fontId="7" fillId="7" borderId="0" xfId="0" applyFont="1" applyFill="1" applyBorder="1" applyAlignment="1">
      <alignment vertical="center" textRotation="180" wrapText="1"/>
    </xf>
    <xf numFmtId="3" fontId="1" fillId="7" borderId="0" xfId="0" applyNumberFormat="1" applyFont="1" applyFill="1" applyBorder="1" applyAlignment="1">
      <alignment vertical="center" wrapText="1"/>
    </xf>
    <xf numFmtId="3" fontId="1" fillId="7" borderId="0" xfId="0" applyNumberFormat="1" applyFont="1" applyFill="1" applyBorder="1"/>
    <xf numFmtId="0" fontId="4" fillId="7" borderId="0" xfId="0" applyFont="1" applyFill="1" applyBorder="1" applyAlignment="1">
      <alignment vertical="center" wrapText="1"/>
    </xf>
    <xf numFmtId="0" fontId="2" fillId="7" borderId="0" xfId="0" applyFont="1" applyFill="1" applyBorder="1"/>
    <xf numFmtId="0" fontId="2" fillId="7" borderId="0" xfId="0" applyFont="1" applyFill="1" applyBorder="1" applyAlignment="1"/>
    <xf numFmtId="0" fontId="2" fillId="7" borderId="0" xfId="0" applyFont="1" applyFill="1" applyBorder="1" applyAlignment="1">
      <alignment horizontal="center" vertical="center" wrapText="1"/>
    </xf>
    <xf numFmtId="3" fontId="1" fillId="7" borderId="0" xfId="0" applyNumberFormat="1" applyFont="1" applyFill="1" applyBorder="1" applyAlignment="1">
      <alignment horizontal="center" vertical="center" wrapText="1"/>
    </xf>
    <xf numFmtId="0" fontId="2" fillId="7" borderId="0" xfId="0" applyFont="1" applyFill="1"/>
    <xf numFmtId="0" fontId="2" fillId="7" borderId="0" xfId="0" applyFont="1" applyFill="1" applyAlignment="1">
      <alignment horizontal="center" vertical="center" wrapText="1"/>
    </xf>
    <xf numFmtId="0" fontId="4" fillId="7" borderId="0" xfId="0" applyFont="1" applyFill="1"/>
    <xf numFmtId="0" fontId="2" fillId="7" borderId="0" xfId="0" applyFont="1" applyFill="1" applyAlignment="1">
      <alignment horizontal="center"/>
    </xf>
    <xf numFmtId="0" fontId="1" fillId="7" borderId="0" xfId="0" applyFont="1" applyFill="1"/>
    <xf numFmtId="0" fontId="2" fillId="0" borderId="0" xfId="0" applyFont="1" applyAlignment="1">
      <alignment horizontal="center" vertical="center" wrapText="1"/>
    </xf>
    <xf numFmtId="0" fontId="4" fillId="0" borderId="0" xfId="0" applyFont="1"/>
    <xf numFmtId="0" fontId="2" fillId="0" borderId="0" xfId="0" applyFont="1" applyAlignment="1">
      <alignment horizontal="center"/>
    </xf>
    <xf numFmtId="0" fontId="1" fillId="0" borderId="0" xfId="0" applyFont="1"/>
    <xf numFmtId="0" fontId="2" fillId="6" borderId="20" xfId="0" applyFont="1" applyFill="1" applyBorder="1" applyAlignment="1">
      <alignment horizontal="left"/>
    </xf>
    <xf numFmtId="0" fontId="2" fillId="6" borderId="26" xfId="0" applyFont="1" applyFill="1" applyBorder="1" applyAlignment="1">
      <alignment horizontal="left"/>
    </xf>
    <xf numFmtId="0" fontId="2" fillId="6" borderId="31" xfId="0" applyFont="1" applyFill="1" applyBorder="1" applyAlignment="1">
      <alignment horizontal="left"/>
    </xf>
    <xf numFmtId="0" fontId="2" fillId="0" borderId="13" xfId="0" applyFont="1" applyBorder="1" applyAlignment="1">
      <alignment horizontal="left" vertical="center" wrapText="1"/>
    </xf>
    <xf numFmtId="0" fontId="4" fillId="0" borderId="23" xfId="0" applyFont="1" applyBorder="1" applyAlignment="1">
      <alignment horizontal="left" vertical="center" wrapText="1"/>
    </xf>
    <xf numFmtId="0" fontId="2" fillId="0" borderId="23" xfId="0" applyFont="1" applyBorder="1" applyAlignment="1">
      <alignment horizontal="left" vertical="center" wrapText="1"/>
    </xf>
    <xf numFmtId="0" fontId="2" fillId="0" borderId="28" xfId="0" applyFont="1" applyBorder="1" applyAlignment="1">
      <alignment horizontal="left" vertical="center" wrapText="1"/>
    </xf>
    <xf numFmtId="49" fontId="2" fillId="0" borderId="37" xfId="0" applyNumberFormat="1" applyFont="1" applyFill="1" applyBorder="1" applyAlignment="1">
      <alignment horizontal="left" vertical="justify" wrapText="1"/>
    </xf>
    <xf numFmtId="49" fontId="2" fillId="0" borderId="26" xfId="0" applyNumberFormat="1" applyFont="1" applyFill="1" applyBorder="1" applyAlignment="1">
      <alignment horizontal="left" vertical="center" wrapText="1"/>
    </xf>
    <xf numFmtId="49" fontId="2" fillId="0" borderId="48" xfId="0" applyNumberFormat="1" applyFont="1" applyFill="1" applyBorder="1" applyAlignment="1">
      <alignment horizontal="left" vertical="center" wrapText="1"/>
    </xf>
    <xf numFmtId="0" fontId="2" fillId="7" borderId="0" xfId="0" applyFont="1" applyFill="1" applyBorder="1" applyAlignment="1">
      <alignment horizontal="left"/>
    </xf>
    <xf numFmtId="0" fontId="2" fillId="7" borderId="0" xfId="0" applyFont="1" applyFill="1" applyAlignment="1">
      <alignment horizontal="left"/>
    </xf>
    <xf numFmtId="0" fontId="2" fillId="0" borderId="0" xfId="0" applyFont="1" applyAlignment="1">
      <alignment horizontal="left"/>
    </xf>
    <xf numFmtId="3" fontId="1" fillId="2" borderId="17" xfId="0" applyNumberFormat="1" applyFont="1" applyFill="1" applyBorder="1" applyAlignment="1">
      <alignment horizontal="center" vertical="center" wrapText="1"/>
    </xf>
    <xf numFmtId="0" fontId="2" fillId="0" borderId="17" xfId="0" applyFont="1" applyBorder="1" applyAlignment="1">
      <alignment horizontal="left" vertical="center" wrapText="1"/>
    </xf>
    <xf numFmtId="0" fontId="6" fillId="0" borderId="15" xfId="0" applyFont="1" applyFill="1" applyBorder="1" applyAlignment="1" applyProtection="1">
      <alignment horizontal="center" vertical="center" wrapText="1"/>
      <protection hidden="1"/>
    </xf>
    <xf numFmtId="0" fontId="2" fillId="3" borderId="15" xfId="0" applyFont="1" applyFill="1" applyBorder="1" applyAlignment="1">
      <alignment vertical="center" wrapText="1"/>
    </xf>
    <xf numFmtId="0" fontId="1" fillId="3" borderId="15" xfId="0" applyFont="1" applyFill="1" applyBorder="1" applyAlignment="1">
      <alignment vertical="center" textRotation="180" wrapText="1"/>
    </xf>
    <xf numFmtId="3" fontId="1" fillId="3" borderId="15" xfId="0" applyNumberFormat="1" applyFont="1" applyFill="1" applyBorder="1" applyAlignment="1">
      <alignment vertical="center" wrapText="1"/>
    </xf>
    <xf numFmtId="0" fontId="4" fillId="0" borderId="15" xfId="0" applyFont="1" applyBorder="1" applyAlignment="1">
      <alignment horizontal="left"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15" xfId="0" applyFont="1" applyFill="1" applyBorder="1" applyAlignment="1" applyProtection="1">
      <alignment vertical="center" wrapText="1"/>
      <protection hidden="1"/>
    </xf>
    <xf numFmtId="0" fontId="6" fillId="0" borderId="13" xfId="0" applyFont="1" applyFill="1" applyBorder="1" applyAlignment="1" applyProtection="1">
      <alignment horizontal="left" vertical="center" wrapText="1"/>
      <protection hidden="1"/>
    </xf>
    <xf numFmtId="0" fontId="6" fillId="0" borderId="17" xfId="0" applyFont="1" applyFill="1" applyBorder="1" applyAlignment="1" applyProtection="1">
      <alignment horizontal="left" vertical="center" wrapText="1"/>
      <protection hidden="1"/>
    </xf>
    <xf numFmtId="0" fontId="6" fillId="0" borderId="23" xfId="0" applyFont="1" applyFill="1" applyBorder="1" applyAlignment="1" applyProtection="1">
      <alignment horizontal="left" vertical="center" wrapText="1"/>
      <protection hidden="1"/>
    </xf>
    <xf numFmtId="49" fontId="2" fillId="0" borderId="20" xfId="0" applyNumberFormat="1" applyFont="1" applyFill="1" applyBorder="1" applyAlignment="1">
      <alignment horizontal="left" vertical="center" wrapText="1"/>
    </xf>
    <xf numFmtId="49" fontId="2" fillId="0" borderId="20" xfId="0" applyNumberFormat="1" applyFont="1" applyFill="1" applyBorder="1" applyAlignment="1">
      <alignment horizontal="justify" vertical="center" wrapText="1"/>
    </xf>
    <xf numFmtId="3" fontId="1" fillId="3" borderId="15" xfId="0" applyNumberFormat="1" applyFont="1" applyFill="1" applyBorder="1" applyAlignment="1">
      <alignment horizontal="center" vertical="center" wrapText="1"/>
    </xf>
    <xf numFmtId="49" fontId="2" fillId="0" borderId="48" xfId="0" applyNumberFormat="1" applyFont="1" applyFill="1" applyBorder="1" applyAlignment="1">
      <alignment horizontal="left" vertical="justify" wrapText="1"/>
    </xf>
    <xf numFmtId="0" fontId="4" fillId="0" borderId="13"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2" fillId="6" borderId="54" xfId="0" applyFont="1" applyFill="1" applyBorder="1"/>
    <xf numFmtId="0" fontId="2" fillId="6" borderId="21" xfId="0" applyFont="1" applyFill="1" applyBorder="1"/>
    <xf numFmtId="0" fontId="2" fillId="2" borderId="19" xfId="0" applyFont="1" applyFill="1" applyBorder="1" applyAlignment="1">
      <alignment horizontal="left" vertical="center" wrapText="1"/>
    </xf>
    <xf numFmtId="0" fontId="2" fillId="3" borderId="20" xfId="0" applyFont="1" applyFill="1" applyBorder="1"/>
    <xf numFmtId="0" fontId="1" fillId="3" borderId="20" xfId="0" applyFont="1" applyFill="1" applyBorder="1" applyAlignment="1">
      <alignment horizontal="left" vertical="center" wrapText="1"/>
    </xf>
    <xf numFmtId="3" fontId="1" fillId="3" borderId="55" xfId="0" applyNumberFormat="1" applyFont="1" applyFill="1" applyBorder="1" applyAlignment="1">
      <alignment horizontal="center"/>
    </xf>
    <xf numFmtId="3" fontId="1" fillId="4" borderId="17" xfId="0" applyNumberFormat="1" applyFont="1" applyFill="1" applyBorder="1"/>
    <xf numFmtId="0" fontId="2" fillId="6" borderId="56" xfId="0" applyFont="1" applyFill="1" applyBorder="1"/>
    <xf numFmtId="0" fontId="2" fillId="6" borderId="38" xfId="0" applyFont="1" applyFill="1" applyBorder="1"/>
    <xf numFmtId="0" fontId="2" fillId="2" borderId="25" xfId="0" applyFont="1" applyFill="1" applyBorder="1" applyAlignment="1">
      <alignment horizontal="left" vertical="center" wrapText="1"/>
    </xf>
    <xf numFmtId="0" fontId="2" fillId="3" borderId="26" xfId="0" applyFont="1" applyFill="1" applyBorder="1"/>
    <xf numFmtId="0" fontId="1" fillId="3" borderId="26" xfId="0" applyFont="1" applyFill="1" applyBorder="1" applyAlignment="1">
      <alignment horizontal="left" vertical="center" wrapText="1"/>
    </xf>
    <xf numFmtId="0" fontId="2" fillId="6" borderId="57" xfId="0" applyFont="1" applyFill="1" applyBorder="1"/>
    <xf numFmtId="0" fontId="2" fillId="6" borderId="41" xfId="0" applyFont="1" applyFill="1" applyBorder="1"/>
    <xf numFmtId="0" fontId="2" fillId="2" borderId="30" xfId="0" applyFont="1" applyFill="1" applyBorder="1" applyAlignment="1">
      <alignment horizontal="left" vertical="center" wrapText="1"/>
    </xf>
    <xf numFmtId="0" fontId="2" fillId="3" borderId="31" xfId="0" applyFont="1" applyFill="1" applyBorder="1"/>
    <xf numFmtId="0" fontId="1" fillId="3" borderId="31" xfId="0" applyFont="1" applyFill="1" applyBorder="1" applyAlignment="1">
      <alignment horizontal="left" vertical="center" wrapText="1"/>
    </xf>
    <xf numFmtId="3" fontId="1" fillId="3" borderId="58" xfId="0" applyNumberFormat="1" applyFont="1" applyFill="1" applyBorder="1" applyAlignment="1">
      <alignment horizontal="center"/>
    </xf>
    <xf numFmtId="3" fontId="1" fillId="4" borderId="32" xfId="0" applyNumberFormat="1" applyFont="1" applyFill="1" applyBorder="1"/>
    <xf numFmtId="0" fontId="6" fillId="0" borderId="59" xfId="0" applyFont="1" applyFill="1" applyBorder="1" applyAlignment="1" applyProtection="1">
      <alignment horizontal="center" vertical="center" wrapText="1"/>
      <protection hidden="1"/>
    </xf>
    <xf numFmtId="3" fontId="1" fillId="4" borderId="13" xfId="0" applyNumberFormat="1" applyFont="1" applyFill="1" applyBorder="1"/>
    <xf numFmtId="3" fontId="1" fillId="2" borderId="32" xfId="0" applyNumberFormat="1" applyFont="1" applyFill="1" applyBorder="1" applyAlignment="1">
      <alignment horizontal="center" vertical="center" wrapText="1"/>
    </xf>
    <xf numFmtId="0" fontId="2" fillId="0" borderId="43" xfId="0" applyFont="1" applyBorder="1" applyAlignment="1">
      <alignment horizontal="center" vertical="center" wrapText="1"/>
    </xf>
    <xf numFmtId="3" fontId="1" fillId="4" borderId="39" xfId="0" applyNumberFormat="1" applyFont="1" applyFill="1" applyBorder="1"/>
    <xf numFmtId="0" fontId="2" fillId="0" borderId="21" xfId="0" applyFont="1" applyBorder="1" applyAlignment="1">
      <alignment horizontal="center" vertical="center" wrapText="1"/>
    </xf>
    <xf numFmtId="0" fontId="1" fillId="3" borderId="31" xfId="0" applyFont="1" applyFill="1" applyBorder="1" applyAlignment="1">
      <alignment horizontal="center" vertical="center" textRotation="180" wrapText="1"/>
    </xf>
    <xf numFmtId="0" fontId="2" fillId="3" borderId="31" xfId="0" applyFont="1" applyFill="1" applyBorder="1" applyAlignment="1">
      <alignment horizontal="center" vertical="center" wrapText="1"/>
    </xf>
    <xf numFmtId="3" fontId="1" fillId="4" borderId="51" xfId="0" applyNumberFormat="1" applyFont="1" applyFill="1" applyBorder="1"/>
    <xf numFmtId="3" fontId="1" fillId="4" borderId="14" xfId="0" applyNumberFormat="1" applyFont="1" applyFill="1" applyBorder="1"/>
    <xf numFmtId="3" fontId="1" fillId="3" borderId="30"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2" fillId="3" borderId="31" xfId="0" applyFont="1" applyFill="1" applyBorder="1" applyAlignment="1">
      <alignment horizontal="center" vertical="center"/>
    </xf>
    <xf numFmtId="0" fontId="6" fillId="0" borderId="12" xfId="0" applyFont="1" applyFill="1" applyBorder="1" applyAlignment="1" applyProtection="1">
      <alignment horizontal="center" vertical="center" wrapText="1"/>
      <protection hidden="1"/>
    </xf>
    <xf numFmtId="0" fontId="6" fillId="0" borderId="14" xfId="0" applyFont="1" applyFill="1" applyBorder="1" applyAlignment="1" applyProtection="1">
      <alignment horizontal="center" vertical="center" wrapText="1"/>
      <protection hidden="1"/>
    </xf>
    <xf numFmtId="0" fontId="6" fillId="0" borderId="13" xfId="0" applyFont="1" applyFill="1" applyBorder="1" applyAlignment="1" applyProtection="1">
      <alignment vertical="center" wrapText="1"/>
      <protection hidden="1"/>
    </xf>
    <xf numFmtId="0" fontId="2" fillId="0" borderId="17" xfId="0" applyFont="1" applyBorder="1" applyAlignment="1">
      <alignment vertical="center" wrapText="1"/>
    </xf>
    <xf numFmtId="0" fontId="6" fillId="0" borderId="15" xfId="0" applyFont="1" applyFill="1" applyBorder="1" applyAlignment="1" applyProtection="1">
      <alignment horizontal="left" vertical="center" wrapText="1"/>
      <protection hidden="1"/>
    </xf>
    <xf numFmtId="0" fontId="2" fillId="0" borderId="14" xfId="0" applyFont="1" applyFill="1" applyBorder="1" applyAlignment="1">
      <alignment vertical="center" wrapText="1"/>
    </xf>
    <xf numFmtId="0" fontId="2" fillId="0" borderId="14" xfId="0" applyFont="1" applyBorder="1" applyAlignment="1">
      <alignment vertical="center" wrapText="1"/>
    </xf>
    <xf numFmtId="0" fontId="3" fillId="2" borderId="46" xfId="0" applyFont="1" applyFill="1" applyBorder="1" applyAlignment="1">
      <alignment horizontal="left" vertical="top" wrapText="1"/>
    </xf>
    <xf numFmtId="0" fontId="3" fillId="2" borderId="47" xfId="0" applyFont="1" applyFill="1" applyBorder="1" applyAlignment="1">
      <alignment horizontal="center" vertical="center" wrapText="1"/>
    </xf>
    <xf numFmtId="0" fontId="3" fillId="2" borderId="46" xfId="0" applyFont="1" applyFill="1" applyBorder="1" applyAlignment="1">
      <alignment horizontal="left" vertical="center" wrapText="1"/>
    </xf>
    <xf numFmtId="0" fontId="3" fillId="2" borderId="48" xfId="0" applyFont="1" applyFill="1" applyBorder="1" applyAlignment="1">
      <alignment horizontal="center" vertical="center" wrapText="1"/>
    </xf>
    <xf numFmtId="0" fontId="2" fillId="2" borderId="47" xfId="0" applyFont="1" applyFill="1" applyBorder="1" applyAlignment="1">
      <alignment horizontal="left" vertical="center" wrapText="1"/>
    </xf>
    <xf numFmtId="0" fontId="5" fillId="2" borderId="46" xfId="0" applyFont="1" applyFill="1" applyBorder="1" applyAlignment="1">
      <alignment horizontal="left" vertical="top" wrapText="1"/>
    </xf>
    <xf numFmtId="0" fontId="5" fillId="2" borderId="47"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4" fillId="2" borderId="23" xfId="0" applyFont="1" applyFill="1" applyBorder="1"/>
    <xf numFmtId="0" fontId="6" fillId="0" borderId="26" xfId="0" applyFont="1" applyFill="1" applyBorder="1" applyAlignment="1" applyProtection="1">
      <alignment horizontal="center" vertical="center" wrapText="1"/>
      <protection hidden="1"/>
    </xf>
    <xf numFmtId="0" fontId="2" fillId="0" borderId="21" xfId="0" applyFont="1" applyBorder="1"/>
    <xf numFmtId="0" fontId="6" fillId="0" borderId="37" xfId="0" applyFont="1" applyFill="1" applyBorder="1" applyAlignment="1" applyProtection="1">
      <alignment horizontal="center" vertical="center" wrapText="1"/>
      <protection hidden="1"/>
    </xf>
    <xf numFmtId="0" fontId="6" fillId="0" borderId="48" xfId="0" applyFont="1" applyFill="1" applyBorder="1" applyAlignment="1" applyProtection="1">
      <alignment horizontal="center" vertical="center" wrapText="1"/>
      <protection hidden="1"/>
    </xf>
    <xf numFmtId="0" fontId="1" fillId="7" borderId="0" xfId="0" applyFont="1" applyFill="1" applyBorder="1" applyAlignment="1">
      <alignment horizontal="left" vertical="center" wrapText="1"/>
    </xf>
    <xf numFmtId="0" fontId="2" fillId="0" borderId="0" xfId="0" applyFont="1" applyAlignment="1">
      <alignment vertical="center" wrapText="1"/>
    </xf>
    <xf numFmtId="0" fontId="2" fillId="6" borderId="20" xfId="0" applyFont="1" applyFill="1" applyBorder="1" applyAlignment="1">
      <alignment horizontal="center"/>
    </xf>
    <xf numFmtId="0" fontId="2" fillId="6" borderId="26" xfId="0" applyFont="1" applyFill="1" applyBorder="1" applyAlignment="1">
      <alignment horizontal="center"/>
    </xf>
    <xf numFmtId="3" fontId="1" fillId="4" borderId="8" xfId="0" applyNumberFormat="1" applyFont="1" applyFill="1" applyBorder="1"/>
    <xf numFmtId="0" fontId="2" fillId="6" borderId="31" xfId="0" applyFont="1" applyFill="1" applyBorder="1" applyAlignment="1">
      <alignment horizontal="center"/>
    </xf>
    <xf numFmtId="3" fontId="1" fillId="4" borderId="11" xfId="0" applyNumberFormat="1" applyFont="1" applyFill="1" applyBorder="1"/>
    <xf numFmtId="0" fontId="2" fillId="0" borderId="13" xfId="0" applyFont="1" applyFill="1" applyBorder="1" applyAlignment="1">
      <alignment vertical="center" wrapText="1"/>
    </xf>
    <xf numFmtId="0" fontId="6" fillId="0" borderId="23" xfId="0" applyFont="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2" fillId="0" borderId="23" xfId="0" applyFont="1" applyBorder="1" applyAlignment="1">
      <alignment vertical="center" wrapText="1"/>
    </xf>
    <xf numFmtId="0" fontId="2" fillId="0" borderId="15" xfId="0" applyFont="1" applyBorder="1" applyAlignment="1">
      <alignment vertical="center" wrapText="1"/>
    </xf>
    <xf numFmtId="0" fontId="2" fillId="3" borderId="17" xfId="0" applyFont="1" applyFill="1" applyBorder="1" applyAlignment="1">
      <alignment vertical="center" wrapText="1"/>
    </xf>
    <xf numFmtId="0" fontId="6" fillId="3" borderId="13" xfId="0" applyFont="1" applyFill="1" applyBorder="1" applyAlignment="1" applyProtection="1">
      <alignment horizontal="center" vertical="center" wrapText="1"/>
      <protection hidden="1"/>
    </xf>
    <xf numFmtId="0" fontId="6" fillId="3" borderId="32" xfId="0" applyFont="1" applyFill="1" applyBorder="1" applyAlignment="1" applyProtection="1">
      <alignment horizontal="center" vertical="center" wrapText="1"/>
      <protection hidden="1"/>
    </xf>
    <xf numFmtId="0" fontId="6" fillId="3" borderId="23" xfId="0" applyFont="1" applyFill="1" applyBorder="1" applyAlignment="1" applyProtection="1">
      <alignment horizontal="center" vertical="center" wrapText="1"/>
      <protection hidden="1"/>
    </xf>
    <xf numFmtId="0" fontId="1" fillId="3" borderId="17" xfId="0" applyFont="1" applyFill="1" applyBorder="1" applyAlignment="1">
      <alignment vertical="center" textRotation="180" wrapText="1"/>
    </xf>
    <xf numFmtId="3" fontId="1" fillId="3" borderId="21" xfId="0" applyNumberFormat="1" applyFont="1" applyFill="1" applyBorder="1" applyAlignment="1">
      <alignment horizontal="center" vertical="center" wrapText="1"/>
    </xf>
    <xf numFmtId="3" fontId="1" fillId="3" borderId="17" xfId="0" applyNumberFormat="1" applyFont="1" applyFill="1" applyBorder="1" applyAlignment="1">
      <alignment horizontal="center" vertical="center" wrapText="1"/>
    </xf>
    <xf numFmtId="3" fontId="1" fillId="5" borderId="17" xfId="0" applyNumberFormat="1" applyFont="1" applyFill="1" applyBorder="1" applyAlignment="1">
      <alignment horizontal="center"/>
    </xf>
    <xf numFmtId="3" fontId="1" fillId="5" borderId="32" xfId="0" applyNumberFormat="1" applyFont="1" applyFill="1" applyBorder="1" applyAlignment="1">
      <alignment horizontal="center"/>
    </xf>
    <xf numFmtId="0" fontId="1" fillId="6" borderId="17" xfId="0" applyFont="1" applyFill="1" applyBorder="1" applyAlignment="1">
      <alignment horizontal="justify" vertical="justify" wrapText="1"/>
    </xf>
    <xf numFmtId="0" fontId="1" fillId="6" borderId="23" xfId="0" applyFont="1" applyFill="1" applyBorder="1" applyAlignment="1">
      <alignment horizontal="justify" vertical="justify" wrapText="1"/>
    </xf>
    <xf numFmtId="0" fontId="1" fillId="6" borderId="28" xfId="0" applyFont="1" applyFill="1" applyBorder="1" applyAlignment="1">
      <alignment horizontal="justify" vertical="justify" wrapText="1"/>
    </xf>
    <xf numFmtId="0" fontId="6" fillId="0" borderId="31" xfId="0" applyFont="1" applyFill="1" applyBorder="1" applyAlignment="1" applyProtection="1">
      <alignment horizontal="center" vertical="center" wrapText="1"/>
      <protection hidden="1"/>
    </xf>
    <xf numFmtId="0" fontId="6" fillId="0" borderId="14" xfId="0" applyFont="1" applyFill="1" applyBorder="1" applyAlignment="1" applyProtection="1">
      <alignment vertical="center" wrapText="1"/>
      <protection hidden="1"/>
    </xf>
    <xf numFmtId="0" fontId="3" fillId="4" borderId="12" xfId="0" applyFont="1" applyFill="1" applyBorder="1" applyAlignment="1">
      <alignment horizontal="center" vertical="center" wrapText="1"/>
    </xf>
    <xf numFmtId="0" fontId="1" fillId="0" borderId="0" xfId="0" applyFont="1" applyFill="1"/>
    <xf numFmtId="0" fontId="3" fillId="3" borderId="16"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7" fillId="2" borderId="16" xfId="0" applyFont="1" applyFill="1" applyBorder="1" applyAlignment="1">
      <alignment horizontal="center" vertical="center" textRotation="180" wrapText="1"/>
    </xf>
    <xf numFmtId="0" fontId="13" fillId="0" borderId="0" xfId="0" applyFont="1"/>
    <xf numFmtId="0" fontId="5" fillId="2" borderId="14" xfId="0" applyFont="1" applyFill="1" applyBorder="1" applyAlignment="1">
      <alignment horizontal="center" vertical="center" textRotation="180" wrapText="1"/>
    </xf>
    <xf numFmtId="0" fontId="3" fillId="2"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69" xfId="0" applyFont="1" applyFill="1" applyBorder="1" applyAlignment="1">
      <alignment horizontal="center" vertical="center" wrapText="1"/>
    </xf>
    <xf numFmtId="0" fontId="2" fillId="0" borderId="13" xfId="0" applyFont="1" applyBorder="1" applyAlignment="1">
      <alignment horizontal="center" vertical="center" wrapText="1" shrinkToFit="1"/>
    </xf>
    <xf numFmtId="0" fontId="2" fillId="0" borderId="23" xfId="0" applyFont="1" applyBorder="1" applyAlignment="1">
      <alignment horizontal="center" vertical="center" wrapText="1" shrinkToFit="1"/>
    </xf>
    <xf numFmtId="0" fontId="2" fillId="0" borderId="17" xfId="0" applyFont="1" applyBorder="1" applyAlignment="1">
      <alignment horizontal="center" vertical="center" wrapText="1" shrinkToFit="1"/>
    </xf>
    <xf numFmtId="0" fontId="6" fillId="0" borderId="15" xfId="0" applyFont="1" applyBorder="1" applyAlignment="1" applyProtection="1">
      <alignment horizontal="center" vertical="center" wrapText="1"/>
      <protection hidden="1"/>
    </xf>
    <xf numFmtId="0" fontId="4" fillId="7" borderId="0" xfId="0" applyFont="1" applyFill="1" applyBorder="1" applyAlignment="1">
      <alignment horizontal="center" vertical="center" wrapText="1"/>
    </xf>
    <xf numFmtId="0" fontId="4" fillId="6" borderId="26" xfId="0" applyFont="1" applyFill="1" applyBorder="1" applyAlignment="1">
      <alignment horizontal="center" vertical="center"/>
    </xf>
    <xf numFmtId="0" fontId="5" fillId="2" borderId="26" xfId="0" applyFont="1" applyFill="1" applyBorder="1" applyAlignment="1">
      <alignment horizontal="center" vertical="center" wrapText="1"/>
    </xf>
    <xf numFmtId="0" fontId="5" fillId="2" borderId="26" xfId="0" applyFont="1" applyFill="1" applyBorder="1" applyAlignment="1">
      <alignment horizontal="left" vertical="center" wrapText="1"/>
    </xf>
    <xf numFmtId="0" fontId="4" fillId="2" borderId="26" xfId="0" applyFont="1" applyFill="1" applyBorder="1" applyAlignment="1">
      <alignment horizontal="left" vertical="center" wrapText="1"/>
    </xf>
    <xf numFmtId="3" fontId="7" fillId="2" borderId="26" xfId="0" applyNumberFormat="1" applyFont="1" applyFill="1" applyBorder="1" applyAlignment="1">
      <alignment horizontal="center" vertical="center" wrapText="1"/>
    </xf>
    <xf numFmtId="0" fontId="7" fillId="3" borderId="26" xfId="0" applyFont="1" applyFill="1" applyBorder="1" applyAlignment="1">
      <alignment horizontal="left" vertical="center" wrapText="1"/>
    </xf>
    <xf numFmtId="0" fontId="4" fillId="6" borderId="26" xfId="0" applyFont="1" applyFill="1" applyBorder="1" applyAlignment="1">
      <alignment vertical="center"/>
    </xf>
    <xf numFmtId="0" fontId="4" fillId="0" borderId="26" xfId="0" applyFont="1" applyFill="1" applyBorder="1" applyAlignment="1">
      <alignment horizontal="center" vertical="center" wrapText="1"/>
    </xf>
    <xf numFmtId="49" fontId="4" fillId="0" borderId="26" xfId="0" applyNumberFormat="1" applyFont="1" applyFill="1" applyBorder="1" applyAlignment="1">
      <alignment horizontal="justify" vertical="center" wrapText="1"/>
    </xf>
    <xf numFmtId="0" fontId="4" fillId="0" borderId="26" xfId="0" applyFont="1" applyFill="1" applyBorder="1" applyAlignment="1" applyProtection="1">
      <alignment horizontal="center" vertical="center" wrapText="1"/>
      <protection hidden="1"/>
    </xf>
    <xf numFmtId="0" fontId="4" fillId="0" borderId="26" xfId="0" applyFont="1" applyBorder="1" applyAlignment="1">
      <alignment horizontal="center" vertical="center" wrapText="1"/>
    </xf>
    <xf numFmtId="0" fontId="4" fillId="0" borderId="48" xfId="0" applyFont="1" applyFill="1" applyBorder="1" applyAlignment="1" applyProtection="1">
      <alignment horizontal="center" vertical="center" wrapText="1"/>
      <protection hidden="1"/>
    </xf>
    <xf numFmtId="49" fontId="4" fillId="0" borderId="48" xfId="0" applyNumberFormat="1" applyFont="1" applyBorder="1" applyAlignment="1">
      <alignment horizontal="center" vertical="center" wrapText="1"/>
    </xf>
    <xf numFmtId="0" fontId="4" fillId="7" borderId="0" xfId="0" applyFont="1" applyFill="1" applyBorder="1" applyAlignment="1" applyProtection="1">
      <alignment horizontal="center" vertical="center" wrapText="1"/>
      <protection hidden="1"/>
    </xf>
    <xf numFmtId="49" fontId="4" fillId="7" borderId="0" xfId="0" applyNumberFormat="1" applyFont="1" applyFill="1" applyBorder="1" applyAlignment="1">
      <alignment horizontal="center" vertical="center" wrapText="1"/>
    </xf>
    <xf numFmtId="0" fontId="4" fillId="7" borderId="0" xfId="0" applyFont="1" applyFill="1" applyBorder="1" applyAlignment="1">
      <alignment vertical="center"/>
    </xf>
    <xf numFmtId="0" fontId="7" fillId="7" borderId="0" xfId="0" applyFont="1" applyFill="1" applyBorder="1" applyAlignment="1">
      <alignment horizontal="left" vertical="center" wrapText="1"/>
    </xf>
    <xf numFmtId="3" fontId="7" fillId="7" borderId="0" xfId="0" applyNumberFormat="1" applyFont="1" applyFill="1" applyBorder="1" applyAlignment="1">
      <alignment horizontal="center" vertical="center" wrapText="1"/>
    </xf>
    <xf numFmtId="0" fontId="4" fillId="7" borderId="0" xfId="0" applyFont="1" applyFill="1" applyAlignment="1">
      <alignment horizontal="center" vertical="center"/>
    </xf>
    <xf numFmtId="0" fontId="4" fillId="7" borderId="0" xfId="0" applyFont="1" applyFill="1" applyAlignment="1">
      <alignment horizontal="center" vertical="center" wrapText="1"/>
    </xf>
    <xf numFmtId="0" fontId="4" fillId="7" borderId="0" xfId="0" applyFont="1" applyFill="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5" fillId="2" borderId="37"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2" borderId="26" xfId="0" applyFont="1" applyFill="1" applyBorder="1" applyAlignment="1">
      <alignment horizontal="center" vertical="center" textRotation="180" wrapText="1"/>
    </xf>
    <xf numFmtId="0" fontId="5" fillId="3" borderId="26"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7" fillId="2" borderId="26" xfId="0" applyFont="1" applyFill="1" applyBorder="1" applyAlignment="1">
      <alignment horizontal="center" vertical="center" textRotation="180" wrapText="1"/>
    </xf>
    <xf numFmtId="0" fontId="16" fillId="0" borderId="0" xfId="0" applyFont="1" applyAlignment="1">
      <alignment vertical="center"/>
    </xf>
    <xf numFmtId="0" fontId="17" fillId="0" borderId="0" xfId="0" applyFont="1" applyAlignment="1">
      <alignment vertical="center"/>
    </xf>
    <xf numFmtId="0" fontId="7" fillId="6" borderId="24" xfId="0" applyFont="1" applyFill="1" applyBorder="1" applyAlignment="1">
      <alignment horizontal="center" vertical="center"/>
    </xf>
    <xf numFmtId="49" fontId="4" fillId="6" borderId="26" xfId="0" applyNumberFormat="1" applyFont="1" applyFill="1" applyBorder="1" applyAlignment="1">
      <alignment vertical="center"/>
    </xf>
    <xf numFmtId="0" fontId="4" fillId="3" borderId="26" xfId="0" applyFont="1" applyFill="1" applyBorder="1" applyAlignment="1">
      <alignment vertical="center"/>
    </xf>
    <xf numFmtId="3" fontId="7" fillId="3" borderId="26" xfId="0" applyNumberFormat="1" applyFont="1" applyFill="1" applyBorder="1" applyAlignment="1">
      <alignment horizontal="center" vertical="center"/>
    </xf>
    <xf numFmtId="3" fontId="7" fillId="4" borderId="26" xfId="0" applyNumberFormat="1" applyFont="1" applyFill="1" applyBorder="1" applyAlignment="1">
      <alignment vertical="center"/>
    </xf>
    <xf numFmtId="3" fontId="7" fillId="5" borderId="26" xfId="0" applyNumberFormat="1" applyFont="1" applyFill="1" applyBorder="1" applyAlignment="1">
      <alignment horizontal="center" vertical="center"/>
    </xf>
    <xf numFmtId="0" fontId="7" fillId="6" borderId="26" xfId="0" applyFont="1" applyFill="1" applyBorder="1" applyAlignment="1">
      <alignment horizontal="justify" vertical="center" wrapText="1"/>
    </xf>
    <xf numFmtId="0" fontId="4" fillId="6" borderId="25" xfId="0" applyFont="1" applyFill="1" applyBorder="1" applyAlignment="1">
      <alignment vertical="center"/>
    </xf>
    <xf numFmtId="0" fontId="4" fillId="2" borderId="26" xfId="0" applyFont="1" applyFill="1" applyBorder="1" applyAlignment="1">
      <alignment vertical="center"/>
    </xf>
    <xf numFmtId="3" fontId="7" fillId="4" borderId="48" xfId="0" applyNumberFormat="1" applyFont="1" applyFill="1" applyBorder="1" applyAlignment="1">
      <alignment vertical="center"/>
    </xf>
    <xf numFmtId="3" fontId="7" fillId="7" borderId="0" xfId="0" applyNumberFormat="1" applyFont="1" applyFill="1" applyBorder="1" applyAlignment="1">
      <alignment vertical="center"/>
    </xf>
    <xf numFmtId="0" fontId="4" fillId="0" borderId="0" xfId="0" applyFont="1" applyBorder="1" applyAlignment="1">
      <alignment vertical="center"/>
    </xf>
    <xf numFmtId="0" fontId="7" fillId="7" borderId="0" xfId="0" applyFont="1" applyFill="1" applyAlignment="1">
      <alignment horizontal="center" vertical="center"/>
    </xf>
    <xf numFmtId="49" fontId="4" fillId="7" borderId="0" xfId="0" applyNumberFormat="1" applyFont="1" applyFill="1" applyAlignment="1">
      <alignment vertical="center"/>
    </xf>
    <xf numFmtId="0" fontId="7" fillId="7" borderId="0" xfId="0" applyFont="1" applyFill="1" applyAlignment="1">
      <alignment vertical="center"/>
    </xf>
    <xf numFmtId="0" fontId="7" fillId="0" borderId="0" xfId="0" applyFont="1" applyAlignment="1">
      <alignment horizontal="center" vertical="center"/>
    </xf>
    <xf numFmtId="49" fontId="4" fillId="0" borderId="0" xfId="0" applyNumberFormat="1" applyFont="1" applyAlignment="1">
      <alignment vertical="center"/>
    </xf>
    <xf numFmtId="0" fontId="7" fillId="0" borderId="0" xfId="0" applyFont="1" applyAlignment="1">
      <alignment vertical="center"/>
    </xf>
    <xf numFmtId="3" fontId="1" fillId="2" borderId="17" xfId="0" applyNumberFormat="1" applyFont="1" applyFill="1" applyBorder="1" applyAlignment="1">
      <alignment horizontal="center" vertical="center" wrapText="1"/>
    </xf>
    <xf numFmtId="3" fontId="1" fillId="7" borderId="0" xfId="0" applyNumberFormat="1" applyFont="1" applyFill="1" applyBorder="1" applyAlignment="1">
      <alignment horizontal="center" vertical="center" wrapText="1"/>
    </xf>
    <xf numFmtId="0" fontId="2" fillId="7" borderId="0" xfId="0" applyFont="1" applyFill="1" applyBorder="1" applyAlignment="1">
      <alignment horizontal="center" vertical="center" wrapText="1"/>
    </xf>
    <xf numFmtId="0" fontId="1" fillId="7" borderId="0" xfId="0" applyFont="1" applyFill="1" applyBorder="1" applyAlignment="1">
      <alignment horizontal="left" vertical="center" wrapText="1"/>
    </xf>
    <xf numFmtId="0" fontId="1" fillId="3" borderId="66" xfId="0" applyFont="1" applyFill="1" applyBorder="1" applyAlignment="1">
      <alignment horizontal="center" vertical="center" textRotation="180" wrapText="1"/>
    </xf>
    <xf numFmtId="0" fontId="2" fillId="3" borderId="66" xfId="0" applyFont="1" applyFill="1" applyBorder="1" applyAlignment="1">
      <alignment horizontal="center" vertical="center" wrapText="1"/>
    </xf>
    <xf numFmtId="0" fontId="2" fillId="3" borderId="62" xfId="0" applyFont="1" applyFill="1" applyBorder="1" applyAlignment="1">
      <alignment horizontal="center" vertical="center" wrapText="1"/>
    </xf>
    <xf numFmtId="3" fontId="1" fillId="3" borderId="61" xfId="0" applyNumberFormat="1" applyFont="1" applyFill="1" applyBorder="1" applyAlignment="1">
      <alignment horizontal="center" vertical="center" wrapText="1"/>
    </xf>
    <xf numFmtId="0" fontId="1" fillId="3" borderId="62" xfId="0" applyFont="1" applyFill="1" applyBorder="1" applyAlignment="1">
      <alignment horizontal="center" vertical="center" textRotation="180" wrapText="1"/>
    </xf>
    <xf numFmtId="0" fontId="2" fillId="0" borderId="10" xfId="0" applyFont="1" applyBorder="1" applyAlignment="1">
      <alignment horizontal="center" vertical="center" wrapText="1"/>
    </xf>
    <xf numFmtId="0" fontId="21" fillId="0" borderId="31" xfId="0" applyFont="1" applyFill="1" applyBorder="1" applyAlignment="1">
      <alignment horizontal="center" vertical="center" wrapText="1"/>
    </xf>
    <xf numFmtId="49" fontId="21" fillId="0" borderId="26" xfId="0" applyNumberFormat="1" applyFont="1" applyFill="1" applyBorder="1" applyAlignment="1">
      <alignment horizontal="center" vertical="center" wrapText="1"/>
    </xf>
    <xf numFmtId="3" fontId="20" fillId="4" borderId="26" xfId="0" applyNumberFormat="1" applyFont="1" applyFill="1" applyBorder="1" applyAlignment="1">
      <alignment vertical="center"/>
    </xf>
    <xf numFmtId="49" fontId="21" fillId="0" borderId="26" xfId="0" applyNumberFormat="1" applyFont="1" applyFill="1" applyBorder="1" applyAlignment="1">
      <alignment horizontal="justify" vertical="center" wrapText="1"/>
    </xf>
    <xf numFmtId="0" fontId="21" fillId="0" borderId="26" xfId="0" applyFont="1" applyBorder="1" applyAlignment="1">
      <alignment horizontal="center" vertical="center" wrapText="1"/>
    </xf>
    <xf numFmtId="49" fontId="21" fillId="0" borderId="27" xfId="0" applyNumberFormat="1" applyFont="1" applyFill="1" applyBorder="1" applyAlignment="1">
      <alignment horizontal="center" vertical="center" wrapText="1"/>
    </xf>
    <xf numFmtId="49" fontId="22" fillId="0" borderId="26" xfId="0" applyNumberFormat="1" applyFont="1" applyFill="1" applyBorder="1" applyAlignment="1">
      <alignment horizontal="justify" vertical="center" wrapText="1"/>
    </xf>
    <xf numFmtId="0" fontId="21" fillId="0" borderId="26" xfId="0" applyFont="1" applyFill="1" applyBorder="1" applyAlignment="1">
      <alignment horizontal="center" vertical="center" wrapText="1"/>
    </xf>
    <xf numFmtId="49" fontId="21" fillId="0" borderId="31" xfId="0" applyNumberFormat="1" applyFont="1" applyFill="1" applyBorder="1" applyAlignment="1">
      <alignment horizontal="center" vertical="center" wrapText="1"/>
    </xf>
    <xf numFmtId="0" fontId="20" fillId="0" borderId="24" xfId="0" applyFont="1" applyBorder="1" applyAlignment="1">
      <alignment horizontal="center" vertical="center" wrapText="1"/>
    </xf>
    <xf numFmtId="0" fontId="21" fillId="0" borderId="26" xfId="0" applyFont="1" applyFill="1" applyBorder="1" applyAlignment="1" applyProtection="1">
      <alignment horizontal="center" vertical="center" wrapText="1"/>
      <protection hidden="1"/>
    </xf>
    <xf numFmtId="0" fontId="20" fillId="2" borderId="26" xfId="0" applyFont="1" applyFill="1" applyBorder="1" applyAlignment="1">
      <alignment horizontal="center" vertical="center" textRotation="180" wrapText="1"/>
    </xf>
    <xf numFmtId="0" fontId="20" fillId="2" borderId="26" xfId="0" applyFont="1" applyFill="1" applyBorder="1" applyAlignment="1">
      <alignment horizontal="center" vertical="center" wrapText="1"/>
    </xf>
    <xf numFmtId="3" fontId="20" fillId="2" borderId="26" xfId="0" applyNumberFormat="1" applyFont="1" applyFill="1" applyBorder="1" applyAlignment="1">
      <alignment horizontal="center" vertical="center" wrapText="1"/>
    </xf>
    <xf numFmtId="0" fontId="21" fillId="3" borderId="26" xfId="0" applyFont="1" applyFill="1" applyBorder="1" applyAlignment="1">
      <alignment horizontal="center" vertical="center" wrapText="1"/>
    </xf>
    <xf numFmtId="0" fontId="20" fillId="3" borderId="26" xfId="0" applyFont="1" applyFill="1" applyBorder="1" applyAlignment="1">
      <alignment horizontal="center" vertical="center" textRotation="180" wrapText="1"/>
    </xf>
    <xf numFmtId="3" fontId="20" fillId="3" borderId="26" xfId="0" applyNumberFormat="1" applyFont="1" applyFill="1" applyBorder="1" applyAlignment="1">
      <alignment horizontal="center" vertical="center" wrapText="1"/>
    </xf>
    <xf numFmtId="0" fontId="21" fillId="2" borderId="26" xfId="0" applyFont="1" applyFill="1" applyBorder="1" applyAlignment="1">
      <alignment horizontal="center" vertical="center" wrapText="1"/>
    </xf>
    <xf numFmtId="3" fontId="20" fillId="5" borderId="26" xfId="0" applyNumberFormat="1" applyFont="1" applyFill="1" applyBorder="1" applyAlignment="1">
      <alignment horizontal="center" vertical="center" wrapText="1"/>
    </xf>
    <xf numFmtId="0" fontId="20" fillId="0" borderId="26" xfId="0" applyFont="1" applyBorder="1" applyAlignment="1">
      <alignment horizontal="center" vertical="center" wrapText="1"/>
    </xf>
    <xf numFmtId="0" fontId="21" fillId="0" borderId="25" xfId="0" applyFont="1" applyBorder="1" applyAlignment="1">
      <alignment horizontal="center" vertical="center" wrapText="1"/>
    </xf>
    <xf numFmtId="0" fontId="1" fillId="7" borderId="12"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2" fillId="0" borderId="0" xfId="0" applyFont="1" applyBorder="1" applyAlignment="1">
      <alignment horizontal="center"/>
    </xf>
    <xf numFmtId="0" fontId="1" fillId="7" borderId="0" xfId="0" applyFont="1" applyFill="1" applyBorder="1" applyAlignment="1">
      <alignment horizontal="center" vertical="center" textRotation="180" wrapText="1"/>
    </xf>
    <xf numFmtId="0" fontId="4" fillId="7" borderId="0" xfId="0" applyFont="1" applyFill="1" applyBorder="1" applyAlignment="1">
      <alignment horizontal="center" vertical="center" wrapText="1"/>
    </xf>
    <xf numFmtId="3" fontId="1" fillId="7" borderId="0" xfId="0" applyNumberFormat="1" applyFont="1" applyFill="1" applyBorder="1" applyAlignment="1">
      <alignment horizontal="center" vertical="center" wrapText="1"/>
    </xf>
    <xf numFmtId="0" fontId="2"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3" fontId="1" fillId="5" borderId="22" xfId="0" applyNumberFormat="1" applyFont="1" applyFill="1" applyBorder="1" applyAlignment="1">
      <alignment horizontal="center" vertical="center" wrapText="1"/>
    </xf>
    <xf numFmtId="3" fontId="1" fillId="5" borderId="27" xfId="0" applyNumberFormat="1" applyFont="1" applyFill="1" applyBorder="1" applyAlignment="1">
      <alignment horizontal="center" vertical="center" wrapText="1"/>
    </xf>
    <xf numFmtId="3" fontId="1" fillId="5" borderId="50"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47" xfId="0" applyFont="1" applyFill="1" applyBorder="1" applyAlignment="1">
      <alignment horizontal="center" vertical="center" wrapText="1"/>
    </xf>
    <xf numFmtId="3" fontId="1" fillId="3" borderId="17" xfId="0" applyNumberFormat="1" applyFont="1" applyFill="1" applyBorder="1" applyAlignment="1">
      <alignment horizontal="center" vertical="center"/>
    </xf>
    <xf numFmtId="3" fontId="1" fillId="3" borderId="23" xfId="0" applyNumberFormat="1" applyFont="1" applyFill="1" applyBorder="1" applyAlignment="1">
      <alignment horizontal="center" vertical="center"/>
    </xf>
    <xf numFmtId="3" fontId="1" fillId="3" borderId="15" xfId="0" applyNumberFormat="1" applyFont="1" applyFill="1" applyBorder="1" applyAlignment="1">
      <alignment horizontal="center" vertical="center"/>
    </xf>
    <xf numFmtId="0" fontId="3" fillId="2" borderId="18" xfId="0" applyFont="1" applyFill="1" applyBorder="1" applyAlignment="1">
      <alignment horizontal="center" vertical="center" textRotation="180" wrapText="1"/>
    </xf>
    <xf numFmtId="0" fontId="3" fillId="2" borderId="24" xfId="0" applyFont="1" applyFill="1" applyBorder="1" applyAlignment="1">
      <alignment horizontal="center" vertical="center" textRotation="180" wrapText="1"/>
    </xf>
    <xf numFmtId="0" fontId="3" fillId="2" borderId="46" xfId="0" applyFont="1" applyFill="1" applyBorder="1" applyAlignment="1">
      <alignment horizontal="center" vertical="center" textRotation="180" wrapText="1"/>
    </xf>
    <xf numFmtId="0" fontId="3" fillId="2" borderId="19" xfId="0" applyFont="1" applyFill="1" applyBorder="1" applyAlignment="1">
      <alignment horizontal="center" vertical="center" textRotation="180" wrapText="1"/>
    </xf>
    <xf numFmtId="0" fontId="3" fillId="2" borderId="25" xfId="0" applyFont="1" applyFill="1" applyBorder="1" applyAlignment="1">
      <alignment horizontal="center" vertical="center" textRotation="180" wrapText="1"/>
    </xf>
    <xf numFmtId="0" fontId="3" fillId="2" borderId="47" xfId="0" applyFont="1" applyFill="1" applyBorder="1" applyAlignment="1">
      <alignment horizontal="center" vertical="center" textRotation="180" wrapText="1"/>
    </xf>
    <xf numFmtId="0" fontId="3" fillId="0" borderId="12" xfId="0" applyFont="1" applyBorder="1" applyAlignment="1">
      <alignment horizontal="center" vertical="center" textRotation="180" wrapText="1"/>
    </xf>
    <xf numFmtId="0" fontId="3" fillId="0" borderId="14" xfId="0" applyFont="1" applyBorder="1" applyAlignment="1">
      <alignment horizontal="center" vertical="center" textRotation="180"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12" xfId="0" applyFont="1" applyFill="1" applyBorder="1" applyAlignment="1">
      <alignment horizontal="center" vertical="center" textRotation="180" wrapText="1"/>
    </xf>
    <xf numFmtId="0" fontId="5" fillId="2" borderId="14" xfId="0" applyFont="1" applyFill="1" applyBorder="1" applyAlignment="1">
      <alignment horizontal="center" vertical="center" textRotation="180" wrapText="1"/>
    </xf>
    <xf numFmtId="0" fontId="6" fillId="0" borderId="23" xfId="0" applyFont="1" applyFill="1" applyBorder="1" applyAlignment="1" applyProtection="1">
      <alignment horizontal="left" vertical="center" wrapText="1"/>
      <protection hidden="1"/>
    </xf>
    <xf numFmtId="0" fontId="6" fillId="0" borderId="28" xfId="0" applyFont="1" applyFill="1" applyBorder="1" applyAlignment="1" applyProtection="1">
      <alignment horizontal="left" vertical="center" wrapText="1"/>
      <protection hidden="1"/>
    </xf>
    <xf numFmtId="0" fontId="1" fillId="2" borderId="35" xfId="0" applyFont="1" applyFill="1" applyBorder="1" applyAlignment="1">
      <alignment horizontal="center" vertical="center" textRotation="180" wrapText="1"/>
    </xf>
    <xf numFmtId="0" fontId="1" fillId="2" borderId="24" xfId="0" applyFont="1" applyFill="1" applyBorder="1" applyAlignment="1">
      <alignment horizontal="center" vertical="center" textRotation="180" wrapText="1"/>
    </xf>
    <xf numFmtId="0" fontId="1" fillId="2" borderId="46" xfId="0" applyFont="1" applyFill="1" applyBorder="1" applyAlignment="1">
      <alignment horizontal="center" vertical="center" textRotation="180" wrapText="1"/>
    </xf>
    <xf numFmtId="0" fontId="7" fillId="2" borderId="19" xfId="0" applyFont="1" applyFill="1" applyBorder="1" applyAlignment="1">
      <alignment horizontal="center" vertical="center" textRotation="180" wrapText="1"/>
    </xf>
    <xf numFmtId="0" fontId="7" fillId="2" borderId="25" xfId="0" applyFont="1" applyFill="1" applyBorder="1" applyAlignment="1">
      <alignment horizontal="center" vertical="center" textRotation="180" wrapText="1"/>
    </xf>
    <xf numFmtId="0" fontId="7" fillId="2" borderId="30" xfId="0" applyFont="1" applyFill="1" applyBorder="1" applyAlignment="1">
      <alignment horizontal="center" vertical="center" textRotation="180" wrapText="1"/>
    </xf>
    <xf numFmtId="3" fontId="1" fillId="2" borderId="17" xfId="0" applyNumberFormat="1" applyFont="1" applyFill="1" applyBorder="1" applyAlignment="1">
      <alignment horizontal="center" vertical="center" wrapText="1"/>
    </xf>
    <xf numFmtId="3" fontId="1" fillId="2" borderId="23" xfId="0" applyNumberFormat="1" applyFont="1" applyFill="1" applyBorder="1" applyAlignment="1">
      <alignment horizontal="center" vertical="center" wrapText="1"/>
    </xf>
    <xf numFmtId="3" fontId="1" fillId="2" borderId="28"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2" borderId="17" xfId="0" applyFont="1" applyFill="1" applyBorder="1" applyAlignment="1">
      <alignment horizontal="center" vertical="center" textRotation="180" wrapText="1"/>
    </xf>
    <xf numFmtId="0" fontId="2" fillId="2" borderId="23" xfId="0" applyFont="1" applyFill="1" applyBorder="1" applyAlignment="1">
      <alignment horizontal="center" vertical="center" textRotation="180" wrapText="1"/>
    </xf>
    <xf numFmtId="0" fontId="2" fillId="2" borderId="15" xfId="0" applyFont="1" applyFill="1" applyBorder="1" applyAlignment="1">
      <alignment horizontal="center" vertical="center" textRotation="180" wrapText="1"/>
    </xf>
    <xf numFmtId="3" fontId="1" fillId="2" borderId="15"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1" fillId="3" borderId="17" xfId="0" applyFont="1" applyFill="1" applyBorder="1" applyAlignment="1">
      <alignment horizontal="center" vertical="center" textRotation="180" wrapText="1"/>
    </xf>
    <xf numFmtId="0" fontId="1" fillId="3" borderId="23" xfId="0" applyFont="1" applyFill="1" applyBorder="1" applyAlignment="1">
      <alignment horizontal="center" vertical="center" textRotation="180" wrapText="1"/>
    </xf>
    <xf numFmtId="0" fontId="1" fillId="3" borderId="15" xfId="0" applyFont="1" applyFill="1" applyBorder="1" applyAlignment="1">
      <alignment horizontal="center" vertical="center" textRotation="180" wrapText="1"/>
    </xf>
    <xf numFmtId="0" fontId="1" fillId="0" borderId="37"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13" xfId="0" applyFont="1" applyFill="1" applyBorder="1" applyAlignment="1">
      <alignment horizontal="center" vertical="center" textRotation="180" wrapText="1"/>
    </xf>
    <xf numFmtId="0" fontId="1" fillId="2" borderId="23" xfId="0" applyFont="1" applyFill="1" applyBorder="1" applyAlignment="1">
      <alignment horizontal="center" vertical="center" textRotation="180" wrapText="1"/>
    </xf>
    <xf numFmtId="0" fontId="1" fillId="2" borderId="15" xfId="0" applyFont="1" applyFill="1" applyBorder="1" applyAlignment="1">
      <alignment horizontal="center" vertical="center" textRotation="180" wrapText="1"/>
    </xf>
    <xf numFmtId="3" fontId="1" fillId="5" borderId="44" xfId="0" applyNumberFormat="1" applyFont="1" applyFill="1" applyBorder="1" applyAlignment="1">
      <alignment horizontal="center"/>
    </xf>
    <xf numFmtId="3" fontId="1" fillId="5" borderId="45" xfId="0" applyNumberFormat="1" applyFont="1" applyFill="1" applyBorder="1" applyAlignment="1">
      <alignment horizontal="center"/>
    </xf>
    <xf numFmtId="3" fontId="1" fillId="5" borderId="53" xfId="0" applyNumberFormat="1" applyFont="1" applyFill="1" applyBorder="1" applyAlignment="1">
      <alignment horizontal="center"/>
    </xf>
    <xf numFmtId="0" fontId="2" fillId="0" borderId="37" xfId="0" applyFont="1" applyFill="1" applyBorder="1" applyAlignment="1">
      <alignment horizontal="center" vertical="center" wrapText="1"/>
    </xf>
    <xf numFmtId="0" fontId="4" fillId="0" borderId="17" xfId="0" applyFont="1" applyFill="1" applyBorder="1" applyAlignment="1" applyProtection="1">
      <alignment horizontal="center" vertical="center" wrapText="1"/>
      <protection hidden="1"/>
    </xf>
    <xf numFmtId="0" fontId="4" fillId="0" borderId="23" xfId="0" applyFont="1" applyFill="1" applyBorder="1" applyAlignment="1" applyProtection="1">
      <alignment horizontal="center" vertical="center" wrapText="1"/>
      <protection hidden="1"/>
    </xf>
    <xf numFmtId="0" fontId="4" fillId="0" borderId="15" xfId="0" applyFont="1" applyFill="1" applyBorder="1" applyAlignment="1" applyProtection="1">
      <alignment horizontal="center" vertical="center" wrapText="1"/>
      <protection hidden="1"/>
    </xf>
    <xf numFmtId="0" fontId="4" fillId="0" borderId="1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2" borderId="20" xfId="0" applyFont="1" applyFill="1" applyBorder="1" applyAlignment="1">
      <alignment horizontal="center" vertical="center" textRotation="180" wrapText="1"/>
    </xf>
    <xf numFmtId="0" fontId="3" fillId="2" borderId="26" xfId="0" applyFont="1" applyFill="1" applyBorder="1" applyAlignment="1">
      <alignment horizontal="center" vertical="center" textRotation="180" wrapText="1"/>
    </xf>
    <xf numFmtId="0" fontId="3" fillId="2" borderId="48" xfId="0" applyFont="1" applyFill="1" applyBorder="1" applyAlignment="1">
      <alignment horizontal="center" vertical="center" textRotation="180" wrapText="1"/>
    </xf>
    <xf numFmtId="0" fontId="7" fillId="2" borderId="47" xfId="0" applyFont="1" applyFill="1" applyBorder="1" applyAlignment="1">
      <alignment horizontal="center" vertical="center" textRotation="180" wrapText="1"/>
    </xf>
    <xf numFmtId="0" fontId="2" fillId="3" borderId="13" xfId="0" applyFont="1" applyFill="1" applyBorder="1" applyAlignment="1">
      <alignment horizontal="center" vertical="center" wrapText="1"/>
    </xf>
    <xf numFmtId="0" fontId="1" fillId="3" borderId="13" xfId="0" applyFont="1" applyFill="1" applyBorder="1" applyAlignment="1">
      <alignment horizontal="center" vertical="center" textRotation="180" wrapText="1"/>
    </xf>
    <xf numFmtId="0" fontId="2" fillId="3" borderId="13"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5" xfId="0" applyFont="1" applyFill="1" applyBorder="1" applyAlignment="1">
      <alignment horizontal="center" vertical="center"/>
    </xf>
    <xf numFmtId="3" fontId="1" fillId="3" borderId="13" xfId="0" applyNumberFormat="1" applyFont="1" applyFill="1" applyBorder="1" applyAlignment="1">
      <alignment horizontal="center" vertical="center" wrapText="1"/>
    </xf>
    <xf numFmtId="3" fontId="1" fillId="3" borderId="23" xfId="0" applyNumberFormat="1" applyFont="1" applyFill="1" applyBorder="1" applyAlignment="1">
      <alignment horizontal="center" vertical="center" wrapText="1"/>
    </xf>
    <xf numFmtId="3" fontId="1" fillId="3" borderId="15" xfId="0" applyNumberFormat="1"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7" fillId="2" borderId="36" xfId="0" applyFont="1" applyFill="1" applyBorder="1" applyAlignment="1">
      <alignment horizontal="center" vertical="center" textRotation="180" wrapText="1"/>
    </xf>
    <xf numFmtId="3" fontId="1" fillId="2"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wrapText="1"/>
      <protection hidden="1"/>
    </xf>
    <xf numFmtId="0" fontId="4" fillId="0" borderId="13" xfId="0" applyFont="1" applyFill="1" applyBorder="1" applyAlignment="1">
      <alignment horizontal="center" vertical="center" wrapText="1"/>
    </xf>
    <xf numFmtId="0" fontId="8" fillId="2" borderId="17" xfId="0" applyFont="1" applyFill="1" applyBorder="1" applyAlignment="1">
      <alignment horizontal="center" vertical="center" textRotation="180" wrapText="1"/>
    </xf>
    <xf numFmtId="0" fontId="8" fillId="2" borderId="23" xfId="0" applyFont="1" applyFill="1" applyBorder="1" applyAlignment="1">
      <alignment horizontal="center" vertical="center" textRotation="180" wrapText="1"/>
    </xf>
    <xf numFmtId="0" fontId="8" fillId="2" borderId="28" xfId="0" applyFont="1" applyFill="1" applyBorder="1" applyAlignment="1">
      <alignment horizontal="center" vertical="center" textRotation="180" wrapText="1"/>
    </xf>
    <xf numFmtId="3" fontId="1" fillId="5" borderId="51" xfId="0" applyNumberFormat="1" applyFont="1" applyFill="1" applyBorder="1" applyAlignment="1">
      <alignment horizontal="center" vertical="center" wrapText="1"/>
    </xf>
    <xf numFmtId="3" fontId="1" fillId="5" borderId="40" xfId="0" applyNumberFormat="1" applyFont="1" applyFill="1" applyBorder="1" applyAlignment="1">
      <alignment horizontal="center" vertical="center" wrapText="1"/>
    </xf>
    <xf numFmtId="3" fontId="1" fillId="5" borderId="42" xfId="0" applyNumberFormat="1"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3" borderId="32" xfId="0" applyFont="1" applyFill="1" applyBorder="1" applyAlignment="1">
      <alignment horizontal="center" vertical="center" wrapText="1"/>
    </xf>
    <xf numFmtId="3" fontId="1" fillId="3" borderId="32" xfId="0" applyNumberFormat="1" applyFont="1" applyFill="1" applyBorder="1" applyAlignment="1">
      <alignment horizontal="center" vertical="center" wrapText="1"/>
    </xf>
    <xf numFmtId="0" fontId="1" fillId="2" borderId="18" xfId="0" applyFont="1" applyFill="1" applyBorder="1" applyAlignment="1">
      <alignment horizontal="center" vertical="center" textRotation="180" wrapText="1"/>
    </xf>
    <xf numFmtId="0" fontId="1" fillId="2" borderId="29" xfId="0" applyFont="1" applyFill="1" applyBorder="1" applyAlignment="1">
      <alignment horizontal="center" vertical="center" textRotation="180" wrapText="1"/>
    </xf>
    <xf numFmtId="0" fontId="4" fillId="2" borderId="1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1" fillId="3" borderId="32" xfId="0" applyFont="1" applyFill="1" applyBorder="1" applyAlignment="1">
      <alignment horizontal="center" vertical="center" textRotation="180"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8" xfId="0" applyFont="1" applyBorder="1" applyAlignment="1">
      <alignment horizontal="left" vertical="center" wrapText="1"/>
    </xf>
    <xf numFmtId="0" fontId="2" fillId="0" borderId="32" xfId="0" applyFont="1" applyBorder="1" applyAlignment="1">
      <alignment horizontal="left" vertical="center" wrapText="1"/>
    </xf>
    <xf numFmtId="0" fontId="2" fillId="0" borderId="14" xfId="0" applyFont="1" applyBorder="1" applyAlignment="1">
      <alignment horizontal="left" vertical="center" wrapText="1"/>
    </xf>
    <xf numFmtId="0" fontId="1" fillId="0" borderId="15" xfId="0" applyFont="1" applyBorder="1" applyAlignment="1">
      <alignment horizontal="center" vertical="center" wrapText="1"/>
    </xf>
    <xf numFmtId="0" fontId="2" fillId="0" borderId="2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7" xfId="0" applyFont="1" applyFill="1" applyBorder="1" applyAlignment="1">
      <alignment horizontal="center" vertical="center" wrapText="1"/>
    </xf>
    <xf numFmtId="3" fontId="1" fillId="5" borderId="39" xfId="0" applyNumberFormat="1" applyFont="1" applyFill="1" applyBorder="1" applyAlignment="1">
      <alignment horizontal="center" vertical="center" wrapText="1"/>
    </xf>
    <xf numFmtId="3" fontId="1" fillId="5" borderId="52" xfId="0" applyNumberFormat="1" applyFont="1" applyFill="1" applyBorder="1" applyAlignment="1">
      <alignment horizontal="center" vertical="center" wrapText="1"/>
    </xf>
    <xf numFmtId="0" fontId="1" fillId="0" borderId="13"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3" fontId="1" fillId="3" borderId="12" xfId="0" applyNumberFormat="1" applyFont="1" applyFill="1" applyBorder="1" applyAlignment="1">
      <alignment horizontal="center" vertical="center" wrapText="1"/>
    </xf>
    <xf numFmtId="3" fontId="1" fillId="3" borderId="14" xfId="0" applyNumberFormat="1" applyFont="1" applyFill="1" applyBorder="1" applyAlignment="1">
      <alignment horizontal="center" vertical="center" wrapText="1"/>
    </xf>
    <xf numFmtId="0" fontId="1" fillId="3" borderId="12" xfId="0" applyFont="1" applyFill="1" applyBorder="1" applyAlignment="1">
      <alignment horizontal="center" vertical="center" textRotation="180" wrapText="1"/>
    </xf>
    <xf numFmtId="0" fontId="1" fillId="3" borderId="14" xfId="0" applyFont="1" applyFill="1" applyBorder="1" applyAlignment="1">
      <alignment horizontal="center" vertical="center" textRotation="180" wrapText="1"/>
    </xf>
    <xf numFmtId="0" fontId="6" fillId="0" borderId="13" xfId="0" applyFont="1" applyFill="1" applyBorder="1" applyAlignment="1" applyProtection="1">
      <alignment horizontal="center" vertical="center" wrapText="1"/>
      <protection hidden="1"/>
    </xf>
    <xf numFmtId="0" fontId="6" fillId="0" borderId="23" xfId="0" applyFont="1" applyFill="1" applyBorder="1" applyAlignment="1" applyProtection="1">
      <alignment horizontal="center" vertical="center" wrapText="1"/>
      <protection hidden="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5" fillId="2" borderId="4" xfId="0" applyFont="1" applyFill="1" applyBorder="1" applyAlignment="1">
      <alignment horizontal="center" vertical="center" textRotation="180" wrapText="1"/>
    </xf>
    <xf numFmtId="0" fontId="5" fillId="2" borderId="6" xfId="0" applyFont="1" applyFill="1" applyBorder="1" applyAlignment="1">
      <alignment horizontal="center" vertical="center" textRotation="180" wrapText="1"/>
    </xf>
    <xf numFmtId="0" fontId="5" fillId="2" borderId="5" xfId="0" applyFont="1" applyFill="1" applyBorder="1" applyAlignment="1">
      <alignment horizontal="center" vertical="center" textRotation="180" wrapText="1"/>
    </xf>
    <xf numFmtId="0" fontId="3" fillId="3"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5" borderId="12" xfId="0" applyFont="1" applyFill="1" applyBorder="1" applyAlignment="1">
      <alignment horizontal="center" vertical="center" textRotation="180" wrapText="1"/>
    </xf>
    <xf numFmtId="0" fontId="3" fillId="5" borderId="11" xfId="0" applyFont="1" applyFill="1" applyBorder="1" applyAlignment="1">
      <alignment horizontal="center" vertical="center" textRotation="180"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 fillId="0" borderId="4"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2" borderId="44" xfId="0" applyFont="1" applyFill="1" applyBorder="1" applyAlignment="1">
      <alignment horizontal="center" vertical="center" textRotation="180" wrapText="1"/>
    </xf>
    <xf numFmtId="0" fontId="1" fillId="2" borderId="53" xfId="0" applyFont="1" applyFill="1" applyBorder="1" applyAlignment="1">
      <alignment horizontal="center" vertical="center" textRotation="180" wrapText="1"/>
    </xf>
    <xf numFmtId="0" fontId="1" fillId="2" borderId="61"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66" xfId="0" applyFont="1" applyFill="1" applyBorder="1" applyAlignment="1">
      <alignment horizontal="center" vertical="center" wrapText="1"/>
    </xf>
    <xf numFmtId="0" fontId="1" fillId="2" borderId="61" xfId="0" applyFont="1" applyFill="1" applyBorder="1" applyAlignment="1">
      <alignment horizontal="center" vertical="center" textRotation="180" wrapText="1"/>
    </xf>
    <xf numFmtId="0" fontId="1" fillId="2" borderId="65" xfId="0" applyFont="1" applyFill="1" applyBorder="1" applyAlignment="1">
      <alignment horizontal="center" vertical="center" textRotation="180" wrapText="1"/>
    </xf>
    <xf numFmtId="3" fontId="1" fillId="3" borderId="17" xfId="0" applyNumberFormat="1" applyFont="1" applyFill="1" applyBorder="1" applyAlignment="1">
      <alignment horizontal="center" vertical="center" wrapText="1"/>
    </xf>
    <xf numFmtId="3" fontId="1" fillId="2" borderId="12" xfId="0" applyNumberFormat="1" applyFont="1" applyFill="1" applyBorder="1" applyAlignment="1">
      <alignment horizontal="center" vertical="center" wrapText="1"/>
    </xf>
    <xf numFmtId="3" fontId="1" fillId="2" borderId="32" xfId="0" applyNumberFormat="1" applyFont="1" applyFill="1" applyBorder="1" applyAlignment="1">
      <alignment horizontal="center" vertical="center" wrapText="1"/>
    </xf>
    <xf numFmtId="0" fontId="1" fillId="2" borderId="45" xfId="0" applyFont="1" applyFill="1" applyBorder="1" applyAlignment="1">
      <alignment horizontal="center" vertical="center" textRotation="180" wrapText="1"/>
    </xf>
    <xf numFmtId="0" fontId="1" fillId="2" borderId="64" xfId="0" applyFont="1" applyFill="1" applyBorder="1" applyAlignment="1">
      <alignment horizontal="center" vertical="center" wrapText="1"/>
    </xf>
    <xf numFmtId="0" fontId="1" fillId="2" borderId="12" xfId="0" applyFont="1" applyFill="1" applyBorder="1" applyAlignment="1">
      <alignment horizontal="center" vertical="center" textRotation="180" wrapText="1"/>
    </xf>
    <xf numFmtId="0" fontId="1" fillId="2" borderId="32" xfId="0" applyFont="1" applyFill="1" applyBorder="1" applyAlignment="1">
      <alignment horizontal="center" vertical="center" textRotation="180" wrapText="1"/>
    </xf>
    <xf numFmtId="0" fontId="2" fillId="3" borderId="28" xfId="0" applyFont="1" applyFill="1" applyBorder="1" applyAlignment="1">
      <alignment horizontal="center" vertical="center" wrapText="1"/>
    </xf>
    <xf numFmtId="3" fontId="1" fillId="3" borderId="28" xfId="0" applyNumberFormat="1" applyFont="1" applyFill="1" applyBorder="1" applyAlignment="1">
      <alignment horizontal="center" vertical="center" wrapText="1"/>
    </xf>
    <xf numFmtId="3" fontId="1" fillId="5" borderId="13" xfId="0" applyNumberFormat="1" applyFont="1" applyFill="1" applyBorder="1" applyAlignment="1">
      <alignment horizontal="center" vertical="center" wrapText="1"/>
    </xf>
    <xf numFmtId="3" fontId="1" fillId="5" borderId="23" xfId="0" applyNumberFormat="1" applyFont="1" applyFill="1" applyBorder="1" applyAlignment="1">
      <alignment horizontal="center" vertical="center" wrapText="1"/>
    </xf>
    <xf numFmtId="3" fontId="1" fillId="5" borderId="15"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0" fontId="6" fillId="0" borderId="28" xfId="0" applyFont="1" applyBorder="1" applyAlignment="1" applyProtection="1">
      <alignment horizontal="center" vertical="center" wrapText="1"/>
      <protection hidden="1"/>
    </xf>
    <xf numFmtId="0" fontId="6" fillId="0" borderId="32"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4" fillId="2" borderId="61"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1" fillId="2" borderId="14" xfId="0" applyFont="1" applyFill="1" applyBorder="1" applyAlignment="1">
      <alignment horizontal="center" vertical="center" textRotation="180" wrapText="1"/>
    </xf>
    <xf numFmtId="3" fontId="1" fillId="5" borderId="12" xfId="0" applyNumberFormat="1" applyFont="1" applyFill="1" applyBorder="1" applyAlignment="1">
      <alignment horizontal="center" vertical="center" wrapText="1"/>
    </xf>
    <xf numFmtId="3" fontId="1" fillId="5" borderId="32" xfId="0" applyNumberFormat="1" applyFont="1" applyFill="1" applyBorder="1" applyAlignment="1">
      <alignment horizontal="center" vertical="center" wrapText="1"/>
    </xf>
    <xf numFmtId="3" fontId="1" fillId="5" borderId="14" xfId="0" applyNumberFormat="1"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4" xfId="0" applyFont="1" applyBorder="1" applyAlignment="1">
      <alignment horizontal="center" vertical="center" wrapText="1"/>
    </xf>
    <xf numFmtId="0" fontId="6" fillId="0" borderId="13" xfId="0" applyFont="1" applyBorder="1" applyAlignment="1" applyProtection="1">
      <alignment horizontal="center" vertical="center" wrapText="1"/>
      <protection hidden="1"/>
    </xf>
    <xf numFmtId="0" fontId="6" fillId="0" borderId="23" xfId="0" applyFont="1" applyBorder="1" applyAlignment="1" applyProtection="1">
      <alignment horizontal="center" vertical="center" wrapText="1"/>
      <protection hidden="1"/>
    </xf>
    <xf numFmtId="0" fontId="1" fillId="2" borderId="63" xfId="0" applyFont="1" applyFill="1" applyBorder="1" applyAlignment="1">
      <alignment horizontal="center" vertical="center" wrapText="1"/>
    </xf>
    <xf numFmtId="0" fontId="1" fillId="3" borderId="28" xfId="0" applyFont="1" applyFill="1" applyBorder="1" applyAlignment="1">
      <alignment horizontal="center" vertical="center" textRotation="180" wrapText="1"/>
    </xf>
    <xf numFmtId="0" fontId="6" fillId="0" borderId="17"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3" borderId="28" xfId="0" applyFont="1" applyFill="1" applyBorder="1" applyAlignment="1" applyProtection="1">
      <alignment horizontal="center" vertical="center" wrapText="1"/>
      <protection hidden="1"/>
    </xf>
    <xf numFmtId="0" fontId="6" fillId="3" borderId="14" xfId="0" applyFont="1" applyFill="1" applyBorder="1" applyAlignment="1" applyProtection="1">
      <alignment horizontal="center" vertical="center" wrapText="1"/>
      <protection hidden="1"/>
    </xf>
    <xf numFmtId="0" fontId="3" fillId="5" borderId="14" xfId="0" applyFont="1" applyFill="1" applyBorder="1" applyAlignment="1">
      <alignment horizontal="center" vertical="center" textRotation="180"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8" fillId="2" borderId="61" xfId="0" applyFont="1" applyFill="1" applyBorder="1" applyAlignment="1">
      <alignment horizontal="center" vertical="center" textRotation="180" wrapText="1"/>
    </xf>
    <xf numFmtId="0" fontId="8" fillId="2" borderId="63" xfId="0" applyFont="1" applyFill="1" applyBorder="1" applyAlignment="1">
      <alignment horizontal="center" vertical="center" textRotation="180" wrapText="1"/>
    </xf>
    <xf numFmtId="0" fontId="8" fillId="2" borderId="65" xfId="0" applyFont="1" applyFill="1" applyBorder="1" applyAlignment="1">
      <alignment horizontal="center" vertical="center" textRotation="180" wrapText="1"/>
    </xf>
    <xf numFmtId="0" fontId="6" fillId="0" borderId="28" xfId="0" applyFont="1" applyFill="1" applyBorder="1" applyAlignment="1" applyProtection="1">
      <alignment horizontal="center" vertical="center" wrapText="1"/>
      <protection hidden="1"/>
    </xf>
    <xf numFmtId="0" fontId="6" fillId="0" borderId="14" xfId="0" applyFont="1" applyFill="1" applyBorder="1" applyAlignment="1" applyProtection="1">
      <alignment horizontal="center" vertical="center" wrapText="1"/>
      <protection hidden="1"/>
    </xf>
    <xf numFmtId="0" fontId="2" fillId="3" borderId="28"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14" xfId="0" applyFont="1" applyFill="1" applyBorder="1" applyAlignment="1">
      <alignment horizontal="center" vertical="center"/>
    </xf>
    <xf numFmtId="0" fontId="6" fillId="0" borderId="32" xfId="0" applyFont="1" applyFill="1" applyBorder="1" applyAlignment="1" applyProtection="1">
      <alignment horizontal="center" vertical="center" wrapText="1"/>
      <protection hidden="1"/>
    </xf>
    <xf numFmtId="0" fontId="2" fillId="3" borderId="12" xfId="0" applyFont="1" applyFill="1" applyBorder="1" applyAlignment="1">
      <alignment horizontal="center" vertical="center"/>
    </xf>
    <xf numFmtId="0" fontId="6" fillId="0" borderId="17" xfId="0" applyFont="1" applyFill="1" applyBorder="1" applyAlignment="1" applyProtection="1">
      <alignment horizontal="center" vertical="center" wrapText="1"/>
      <protection hidden="1"/>
    </xf>
    <xf numFmtId="0" fontId="3" fillId="2" borderId="1" xfId="0" applyFont="1" applyFill="1" applyBorder="1" applyAlignment="1">
      <alignment horizontal="center" vertical="center" wrapText="1"/>
    </xf>
    <xf numFmtId="0" fontId="6" fillId="3" borderId="32" xfId="0" applyFont="1" applyFill="1" applyBorder="1" applyAlignment="1" applyProtection="1">
      <alignment horizontal="center" vertical="center" wrapText="1"/>
      <protection hidden="1"/>
    </xf>
    <xf numFmtId="0" fontId="1" fillId="7" borderId="0" xfId="0" applyFont="1" applyFill="1" applyBorder="1" applyAlignment="1">
      <alignment horizontal="left" vertical="center" wrapText="1"/>
    </xf>
    <xf numFmtId="3" fontId="1" fillId="3" borderId="42" xfId="0" applyNumberFormat="1" applyFont="1" applyFill="1" applyBorder="1" applyAlignment="1">
      <alignment horizontal="center" vertical="center" wrapText="1"/>
    </xf>
    <xf numFmtId="3" fontId="1" fillId="3" borderId="11" xfId="0"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3" fontId="1" fillId="5" borderId="7" xfId="0" applyNumberFormat="1" applyFont="1" applyFill="1" applyBorder="1" applyAlignment="1">
      <alignment horizontal="center" vertical="center" wrapText="1"/>
    </xf>
    <xf numFmtId="3" fontId="1" fillId="5" borderId="9"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2" borderId="32" xfId="0"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3" fontId="1" fillId="3" borderId="51" xfId="0" applyNumberFormat="1" applyFont="1" applyFill="1" applyBorder="1" applyAlignment="1">
      <alignment horizontal="center" vertical="center" wrapText="1"/>
    </xf>
    <xf numFmtId="0" fontId="6" fillId="0" borderId="12" xfId="0" applyFont="1" applyFill="1" applyBorder="1" applyAlignment="1" applyProtection="1">
      <alignment horizontal="center" vertical="center" wrapText="1"/>
      <protection hidden="1"/>
    </xf>
    <xf numFmtId="3" fontId="1" fillId="3" borderId="8" xfId="0" applyNumberFormat="1" applyFont="1" applyFill="1" applyBorder="1" applyAlignment="1">
      <alignment horizontal="center" vertical="center" wrapText="1"/>
    </xf>
    <xf numFmtId="0" fontId="5" fillId="2" borderId="4" xfId="0" applyFont="1" applyFill="1" applyBorder="1" applyAlignment="1">
      <alignment horizontal="center" vertical="center" textRotation="91" wrapText="1"/>
    </xf>
    <xf numFmtId="0" fontId="5" fillId="2" borderId="5" xfId="0" applyFont="1" applyFill="1" applyBorder="1" applyAlignment="1">
      <alignment horizontal="center" vertical="center" textRotation="91" wrapText="1"/>
    </xf>
    <xf numFmtId="0" fontId="5" fillId="2" borderId="6" xfId="0" applyFont="1" applyFill="1" applyBorder="1" applyAlignment="1">
      <alignment horizontal="center" vertical="center" textRotation="91"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3" borderId="4" xfId="0" applyFont="1" applyFill="1" applyBorder="1" applyAlignment="1">
      <alignment horizontal="center" vertical="center" wrapText="1"/>
    </xf>
    <xf numFmtId="0" fontId="5" fillId="2" borderId="26" xfId="0" applyFont="1" applyFill="1" applyBorder="1" applyAlignment="1">
      <alignment horizontal="center" vertical="center" textRotation="180" wrapText="1"/>
    </xf>
    <xf numFmtId="0" fontId="5" fillId="0" borderId="37" xfId="0" applyFont="1" applyBorder="1" applyAlignment="1">
      <alignment horizontal="center" vertical="center" wrapText="1"/>
    </xf>
    <xf numFmtId="0" fontId="5" fillId="0" borderId="26" xfId="0" applyFont="1" applyBorder="1" applyAlignment="1">
      <alignment horizontal="center" vertical="center" wrapText="1"/>
    </xf>
    <xf numFmtId="0" fontId="5" fillId="3" borderId="37" xfId="0" applyFont="1" applyFill="1" applyBorder="1" applyAlignment="1">
      <alignment horizontal="center" vertical="center" wrapText="1"/>
    </xf>
    <xf numFmtId="0" fontId="5" fillId="2" borderId="37" xfId="0" applyFont="1" applyFill="1" applyBorder="1" applyAlignment="1">
      <alignment horizontal="center" vertical="center" textRotation="91" wrapText="1"/>
    </xf>
    <xf numFmtId="0" fontId="5" fillId="5" borderId="37" xfId="0" applyFont="1" applyFill="1" applyBorder="1" applyAlignment="1">
      <alignment horizontal="center" vertical="center" textRotation="180" wrapText="1"/>
    </xf>
    <xf numFmtId="0" fontId="5" fillId="5" borderId="26" xfId="0" applyFont="1" applyFill="1" applyBorder="1" applyAlignment="1">
      <alignment horizontal="center" vertical="center" textRotation="180" wrapText="1"/>
    </xf>
    <xf numFmtId="3" fontId="7" fillId="8" borderId="31" xfId="0" applyNumberFormat="1" applyFont="1" applyFill="1" applyBorder="1" applyAlignment="1">
      <alignment horizontal="center" vertical="center" wrapText="1"/>
    </xf>
    <xf numFmtId="3" fontId="7" fillId="8" borderId="64" xfId="0" applyNumberFormat="1" applyFont="1" applyFill="1" applyBorder="1" applyAlignment="1">
      <alignment horizontal="center" vertical="center" wrapText="1"/>
    </xf>
    <xf numFmtId="3" fontId="7" fillId="8" borderId="20" xfId="0" applyNumberFormat="1" applyFont="1" applyFill="1" applyBorder="1" applyAlignment="1">
      <alignment horizontal="center" vertical="center" wrapText="1"/>
    </xf>
    <xf numFmtId="3" fontId="7" fillId="3" borderId="26" xfId="0" applyNumberFormat="1" applyFont="1" applyFill="1" applyBorder="1" applyAlignment="1">
      <alignment horizontal="center" vertical="center" wrapText="1"/>
    </xf>
    <xf numFmtId="0" fontId="7" fillId="2" borderId="26" xfId="0" applyFont="1" applyFill="1" applyBorder="1" applyAlignment="1">
      <alignment horizontal="center" vertical="center" textRotation="180"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5" fillId="0" borderId="35" xfId="0" applyFont="1" applyBorder="1" applyAlignment="1">
      <alignment horizontal="center" vertical="center" textRotation="180" wrapText="1"/>
    </xf>
    <xf numFmtId="0" fontId="5" fillId="0" borderId="24" xfId="0" applyFont="1" applyBorder="1" applyAlignment="1">
      <alignment horizontal="center" vertical="center" textRotation="180" wrapText="1"/>
    </xf>
    <xf numFmtId="49" fontId="5" fillId="0" borderId="37"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0" fontId="5" fillId="2" borderId="37" xfId="0" applyFont="1" applyFill="1" applyBorder="1" applyAlignment="1">
      <alignment horizontal="center" vertical="center" wrapText="1"/>
    </xf>
    <xf numFmtId="0" fontId="5" fillId="0" borderId="36" xfId="0" applyFont="1" applyBorder="1" applyAlignment="1">
      <alignment horizontal="center" vertical="center" wrapText="1"/>
    </xf>
    <xf numFmtId="0" fontId="5" fillId="0" borderId="25" xfId="0" applyFont="1" applyBorder="1" applyAlignment="1">
      <alignment horizontal="center" vertical="center" wrapText="1"/>
    </xf>
    <xf numFmtId="3" fontId="7" fillId="2" borderId="26" xfId="0" applyNumberFormat="1"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7" fillId="3" borderId="26" xfId="0" applyFont="1" applyFill="1" applyBorder="1" applyAlignment="1">
      <alignment horizontal="center" vertical="center" textRotation="180" wrapText="1"/>
    </xf>
    <xf numFmtId="0" fontId="4" fillId="3" borderId="26" xfId="0" applyFont="1" applyFill="1" applyBorder="1" applyAlignment="1">
      <alignment horizontal="center" vertical="center"/>
    </xf>
    <xf numFmtId="3" fontId="7" fillId="3" borderId="26" xfId="0" applyNumberFormat="1" applyFont="1" applyFill="1" applyBorder="1" applyAlignment="1">
      <alignment horizontal="center" vertical="center"/>
    </xf>
    <xf numFmtId="0" fontId="7" fillId="2" borderId="26"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4" fillId="8" borderId="64"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7" fillId="8" borderId="31" xfId="0" applyFont="1" applyFill="1" applyBorder="1" applyAlignment="1">
      <alignment horizontal="justify" vertical="center" wrapText="1"/>
    </xf>
    <xf numFmtId="0" fontId="7" fillId="8" borderId="64" xfId="0" applyFont="1" applyFill="1" applyBorder="1" applyAlignment="1">
      <alignment horizontal="justify" vertical="center" wrapText="1"/>
    </xf>
    <xf numFmtId="0" fontId="7" fillId="8" borderId="20" xfId="0" applyFont="1" applyFill="1" applyBorder="1" applyAlignment="1">
      <alignment horizontal="justify" vertical="center" wrapText="1"/>
    </xf>
    <xf numFmtId="0" fontId="7" fillId="0" borderId="29"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18" xfId="0" applyFont="1" applyFill="1" applyBorder="1" applyAlignment="1">
      <alignment horizontal="center" vertical="center"/>
    </xf>
    <xf numFmtId="0" fontId="4" fillId="0" borderId="26" xfId="0" applyFont="1" applyFill="1" applyBorder="1" applyAlignment="1" applyProtection="1">
      <alignment horizontal="center" vertical="center" wrapText="1"/>
      <protection hidden="1"/>
    </xf>
    <xf numFmtId="49" fontId="4" fillId="0" borderId="26" xfId="0" applyNumberFormat="1" applyFont="1" applyFill="1" applyBorder="1" applyAlignment="1">
      <alignment horizontal="center" vertical="center" wrapText="1"/>
    </xf>
    <xf numFmtId="0" fontId="7" fillId="8" borderId="2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7" fillId="0" borderId="24" xfId="0" applyFont="1" applyBorder="1" applyAlignment="1">
      <alignment horizontal="center" vertical="center" wrapText="1"/>
    </xf>
    <xf numFmtId="0" fontId="4" fillId="0" borderId="26" xfId="0" applyFont="1" applyBorder="1" applyAlignment="1">
      <alignment horizontal="center" vertical="center" wrapText="1"/>
    </xf>
    <xf numFmtId="49" fontId="4" fillId="0" borderId="26" xfId="0" applyNumberFormat="1" applyFont="1" applyBorder="1" applyAlignment="1">
      <alignment horizontal="center" vertical="center" wrapText="1"/>
    </xf>
    <xf numFmtId="3" fontId="7" fillId="5" borderId="26" xfId="0" applyNumberFormat="1" applyFont="1" applyFill="1" applyBorder="1" applyAlignment="1">
      <alignment horizontal="center" vertical="center" wrapText="1"/>
    </xf>
    <xf numFmtId="0" fontId="7" fillId="0" borderId="26"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7" fillId="0" borderId="26" xfId="0" applyFont="1" applyBorder="1" applyAlignment="1">
      <alignment horizontal="center" vertical="center" wrapText="1"/>
    </xf>
    <xf numFmtId="0" fontId="4" fillId="0" borderId="25" xfId="0" applyFont="1" applyBorder="1" applyAlignment="1">
      <alignment horizontal="center" vertical="center" wrapText="1"/>
    </xf>
    <xf numFmtId="0" fontId="7" fillId="0" borderId="46" xfId="0" applyFont="1" applyBorder="1" applyAlignment="1">
      <alignment horizontal="center" vertical="center" wrapText="1"/>
    </xf>
    <xf numFmtId="0" fontId="4" fillId="0" borderId="48" xfId="0" applyFont="1" applyBorder="1" applyAlignment="1">
      <alignment horizontal="center" vertical="center" wrapText="1"/>
    </xf>
    <xf numFmtId="49" fontId="4" fillId="0" borderId="31" xfId="0" applyNumberFormat="1" applyFont="1" applyBorder="1" applyAlignment="1">
      <alignment horizontal="center" vertical="center" wrapText="1"/>
    </xf>
    <xf numFmtId="49" fontId="4" fillId="0" borderId="64" xfId="0" applyNumberFormat="1" applyFont="1" applyBorder="1" applyAlignment="1">
      <alignment horizontal="center" vertical="center" wrapText="1"/>
    </xf>
    <xf numFmtId="49" fontId="4" fillId="0" borderId="66" xfId="0" applyNumberFormat="1" applyFont="1" applyBorder="1" applyAlignment="1">
      <alignment horizontal="center" vertical="center" wrapText="1"/>
    </xf>
    <xf numFmtId="0" fontId="7" fillId="2" borderId="48" xfId="0" applyFont="1" applyFill="1" applyBorder="1" applyAlignment="1">
      <alignment horizontal="center" vertical="center" textRotation="180" wrapText="1"/>
    </xf>
    <xf numFmtId="0" fontId="7" fillId="2" borderId="48" xfId="0" applyFont="1" applyFill="1" applyBorder="1" applyAlignment="1">
      <alignment horizontal="center" vertical="center" wrapText="1"/>
    </xf>
    <xf numFmtId="3" fontId="7" fillId="2" borderId="48" xfId="0" applyNumberFormat="1"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66" xfId="0" applyFont="1" applyFill="1" applyBorder="1" applyAlignment="1">
      <alignment horizontal="center" vertical="center" wrapText="1"/>
    </xf>
    <xf numFmtId="0" fontId="7" fillId="3" borderId="31" xfId="0" applyFont="1" applyFill="1" applyBorder="1" applyAlignment="1">
      <alignment horizontal="center" vertical="center" textRotation="180" wrapText="1"/>
    </xf>
    <xf numFmtId="0" fontId="7" fillId="3" borderId="64" xfId="0" applyFont="1" applyFill="1" applyBorder="1" applyAlignment="1">
      <alignment horizontal="center" vertical="center" textRotation="180" wrapText="1"/>
    </xf>
    <xf numFmtId="0" fontId="7" fillId="3" borderId="66" xfId="0" applyFont="1" applyFill="1" applyBorder="1" applyAlignment="1">
      <alignment horizontal="center" vertical="center" textRotation="180" wrapText="1"/>
    </xf>
    <xf numFmtId="3" fontId="7" fillId="5" borderId="48" xfId="0" applyNumberFormat="1" applyFont="1" applyFill="1" applyBorder="1" applyAlignment="1">
      <alignment horizontal="center" vertical="center" wrapText="1"/>
    </xf>
    <xf numFmtId="0" fontId="7" fillId="0" borderId="48" xfId="0" applyFont="1" applyBorder="1" applyAlignment="1">
      <alignment horizontal="center" vertical="center" wrapText="1"/>
    </xf>
    <xf numFmtId="0" fontId="4" fillId="0" borderId="47" xfId="0" applyFont="1" applyBorder="1" applyAlignment="1">
      <alignment horizontal="center" vertical="center" wrapText="1"/>
    </xf>
    <xf numFmtId="3" fontId="7" fillId="3" borderId="31" xfId="0" applyNumberFormat="1" applyFont="1" applyFill="1" applyBorder="1" applyAlignment="1">
      <alignment horizontal="center" vertical="center" wrapText="1"/>
    </xf>
    <xf numFmtId="3" fontId="7" fillId="3" borderId="64" xfId="0" applyNumberFormat="1" applyFont="1" applyFill="1" applyBorder="1" applyAlignment="1">
      <alignment horizontal="center" vertical="center" wrapText="1"/>
    </xf>
    <xf numFmtId="3" fontId="7" fillId="3" borderId="66" xfId="0" applyNumberFormat="1" applyFont="1" applyFill="1" applyBorder="1" applyAlignment="1">
      <alignment horizontal="center" vertical="center" wrapText="1"/>
    </xf>
    <xf numFmtId="0" fontId="7" fillId="7" borderId="0" xfId="0" applyFont="1" applyFill="1" applyBorder="1" applyAlignment="1">
      <alignment horizontal="center" vertical="center" textRotation="180" wrapText="1"/>
    </xf>
    <xf numFmtId="0" fontId="7" fillId="7" borderId="0" xfId="0" applyFont="1" applyFill="1" applyBorder="1" applyAlignment="1">
      <alignment horizontal="center" vertical="center" wrapText="1"/>
    </xf>
    <xf numFmtId="3" fontId="7" fillId="7"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7" fillId="7" borderId="0" xfId="0" applyFont="1" applyFill="1" applyBorder="1" applyAlignment="1">
      <alignment horizontal="left" vertical="center" wrapText="1"/>
    </xf>
    <xf numFmtId="0" fontId="20" fillId="0" borderId="26"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3" fillId="2" borderId="26" xfId="0" applyFont="1" applyFill="1" applyBorder="1" applyAlignment="1">
      <alignment horizontal="center" vertical="center" textRotation="180" wrapText="1"/>
    </xf>
    <xf numFmtId="0" fontId="20" fillId="2" borderId="26" xfId="0" applyFont="1" applyFill="1" applyBorder="1" applyAlignment="1">
      <alignment horizontal="center" vertical="center" textRotation="180" wrapText="1"/>
    </xf>
    <xf numFmtId="3" fontId="20" fillId="5" borderId="26" xfId="0" applyNumberFormat="1"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3" borderId="26" xfId="0" applyFont="1" applyFill="1" applyBorder="1" applyAlignment="1">
      <alignment horizontal="center" vertical="center" wrapText="1"/>
    </xf>
    <xf numFmtId="3" fontId="20" fillId="3" borderId="26" xfId="0" applyNumberFormat="1" applyFont="1" applyFill="1" applyBorder="1" applyAlignment="1">
      <alignment horizontal="center" vertical="center"/>
    </xf>
    <xf numFmtId="3" fontId="22" fillId="5" borderId="31" xfId="0" applyNumberFormat="1" applyFont="1" applyFill="1" applyBorder="1" applyAlignment="1">
      <alignment horizontal="center" vertical="center"/>
    </xf>
    <xf numFmtId="3" fontId="22" fillId="5" borderId="20" xfId="0" applyNumberFormat="1" applyFont="1" applyFill="1" applyBorder="1" applyAlignment="1">
      <alignment horizontal="center" vertical="center"/>
    </xf>
    <xf numFmtId="0" fontId="21" fillId="0" borderId="30"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0" fillId="0" borderId="29" xfId="0" applyFont="1" applyFill="1" applyBorder="1" applyAlignment="1">
      <alignment horizontal="center" vertical="center"/>
    </xf>
    <xf numFmtId="0" fontId="20" fillId="0" borderId="45" xfId="0" applyFont="1" applyFill="1" applyBorder="1" applyAlignment="1">
      <alignment horizontal="center" vertical="center"/>
    </xf>
    <xf numFmtId="0" fontId="21" fillId="0" borderId="26" xfId="0" applyFont="1" applyFill="1" applyBorder="1" applyAlignment="1" applyProtection="1">
      <alignment horizontal="center" vertical="center" wrapText="1"/>
      <protection hidden="1"/>
    </xf>
    <xf numFmtId="3" fontId="20" fillId="2" borderId="26" xfId="0" applyNumberFormat="1" applyFont="1" applyFill="1" applyBorder="1" applyAlignment="1">
      <alignment horizontal="center" vertical="center" wrapText="1"/>
    </xf>
    <xf numFmtId="0" fontId="20" fillId="3" borderId="26" xfId="0" applyFont="1" applyFill="1" applyBorder="1" applyAlignment="1">
      <alignment horizontal="center" vertical="center" textRotation="180" wrapText="1"/>
    </xf>
    <xf numFmtId="0" fontId="20" fillId="2" borderId="26" xfId="0" applyFont="1" applyFill="1" applyBorder="1" applyAlignment="1">
      <alignment horizontal="center" vertical="center" wrapText="1"/>
    </xf>
    <xf numFmtId="0" fontId="21" fillId="3" borderId="26" xfId="0" applyFont="1" applyFill="1" applyBorder="1" applyAlignment="1">
      <alignment horizontal="center" vertical="center"/>
    </xf>
    <xf numFmtId="3" fontId="20" fillId="3" borderId="26" xfId="0" applyNumberFormat="1" applyFont="1" applyFill="1" applyBorder="1" applyAlignment="1">
      <alignment horizontal="center" vertical="center" wrapText="1"/>
    </xf>
    <xf numFmtId="0" fontId="20" fillId="0" borderId="24" xfId="0" applyFont="1" applyFill="1" applyBorder="1" applyAlignment="1">
      <alignment horizontal="center" vertical="center"/>
    </xf>
    <xf numFmtId="0" fontId="21" fillId="0" borderId="59" xfId="0" applyFont="1" applyFill="1" applyBorder="1" applyAlignment="1" applyProtection="1">
      <alignment horizontal="center" vertical="center" wrapText="1"/>
      <protection hidden="1"/>
    </xf>
    <xf numFmtId="0" fontId="1" fillId="2" borderId="60" xfId="0" applyFont="1" applyFill="1" applyBorder="1" applyAlignment="1">
      <alignment horizontal="center" vertical="center" textRotation="180" wrapText="1"/>
    </xf>
    <xf numFmtId="0" fontId="1" fillId="2" borderId="33" xfId="0" applyFont="1" applyFill="1" applyBorder="1" applyAlignment="1">
      <alignment horizontal="center" vertical="center" textRotation="180" wrapText="1"/>
    </xf>
    <xf numFmtId="0" fontId="2" fillId="0" borderId="60" xfId="0" applyFont="1" applyBorder="1" applyAlignment="1">
      <alignment horizontal="center" vertical="center" wrapText="1"/>
    </xf>
    <xf numFmtId="0" fontId="2" fillId="0" borderId="33" xfId="0" applyFont="1" applyBorder="1" applyAlignment="1">
      <alignment horizontal="center" vertical="center" wrapText="1"/>
    </xf>
    <xf numFmtId="0" fontId="2" fillId="3" borderId="62" xfId="0" applyFont="1" applyFill="1" applyBorder="1" applyAlignment="1">
      <alignment horizontal="center" vertical="center" wrapText="1"/>
    </xf>
    <xf numFmtId="0" fontId="2" fillId="3" borderId="64" xfId="0" applyFont="1" applyFill="1" applyBorder="1" applyAlignment="1">
      <alignment horizontal="center" vertical="center" wrapText="1"/>
    </xf>
    <xf numFmtId="0" fontId="1" fillId="3" borderId="62" xfId="0" applyFont="1" applyFill="1" applyBorder="1" applyAlignment="1">
      <alignment horizontal="center" vertical="center" textRotation="180" wrapText="1"/>
    </xf>
    <xf numFmtId="0" fontId="1" fillId="3" borderId="64" xfId="0" applyFont="1" applyFill="1" applyBorder="1" applyAlignment="1">
      <alignment horizontal="center" vertical="center" textRotation="180" wrapText="1"/>
    </xf>
    <xf numFmtId="3" fontId="1" fillId="3" borderId="61" xfId="0" applyNumberFormat="1" applyFont="1" applyFill="1" applyBorder="1" applyAlignment="1">
      <alignment horizontal="center" vertical="center" wrapText="1"/>
    </xf>
    <xf numFmtId="3" fontId="1" fillId="3" borderId="63" xfId="0" applyNumberFormat="1"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0" borderId="61" xfId="0" applyFont="1" applyBorder="1" applyAlignment="1">
      <alignment horizontal="center" vertical="center" wrapText="1"/>
    </xf>
    <xf numFmtId="0" fontId="2" fillId="0" borderId="63" xfId="0" applyFont="1" applyBorder="1" applyAlignment="1">
      <alignment horizontal="center" vertical="center" wrapText="1"/>
    </xf>
    <xf numFmtId="3" fontId="1" fillId="3" borderId="19" xfId="0" applyNumberFormat="1" applyFont="1" applyFill="1" applyBorder="1" applyAlignment="1">
      <alignment horizontal="center" vertical="center" wrapText="1"/>
    </xf>
    <xf numFmtId="0" fontId="2" fillId="0" borderId="67" xfId="0" applyFont="1" applyBorder="1" applyAlignment="1">
      <alignment horizontal="center" vertical="center" wrapText="1"/>
    </xf>
    <xf numFmtId="0" fontId="1" fillId="3" borderId="20" xfId="0" applyFont="1" applyFill="1" applyBorder="1" applyAlignment="1">
      <alignment horizontal="center" vertical="center" textRotation="180" wrapText="1"/>
    </xf>
    <xf numFmtId="0" fontId="2" fillId="7" borderId="2" xfId="0" applyFont="1" applyFill="1" applyBorder="1" applyAlignment="1">
      <alignment horizontal="center" vertical="center" wrapText="1"/>
    </xf>
    <xf numFmtId="0" fontId="1" fillId="3" borderId="66" xfId="0" applyFont="1" applyFill="1" applyBorder="1" applyAlignment="1">
      <alignment horizontal="center" vertical="center" textRotation="180" wrapText="1"/>
    </xf>
    <xf numFmtId="0" fontId="2" fillId="3" borderId="66" xfId="0" applyFont="1" applyFill="1" applyBorder="1" applyAlignment="1">
      <alignment horizontal="center" vertical="center" wrapText="1"/>
    </xf>
    <xf numFmtId="3" fontId="1" fillId="3" borderId="65" xfId="0" applyNumberFormat="1" applyFont="1" applyFill="1" applyBorder="1" applyAlignment="1">
      <alignment horizontal="center" vertical="center" wrapText="1"/>
    </xf>
    <xf numFmtId="0" fontId="6" fillId="0" borderId="29" xfId="0" applyFont="1" applyFill="1" applyBorder="1" applyAlignment="1" applyProtection="1">
      <alignment horizontal="center" vertical="center" wrapText="1"/>
      <protection hidden="1"/>
    </xf>
    <xf numFmtId="0" fontId="6" fillId="0" borderId="45" xfId="0" applyFont="1" applyFill="1" applyBorder="1" applyAlignment="1" applyProtection="1">
      <alignment horizontal="center" vertical="center" wrapText="1"/>
      <protection hidden="1"/>
    </xf>
    <xf numFmtId="0" fontId="6" fillId="0" borderId="53" xfId="0" applyFont="1" applyFill="1" applyBorder="1" applyAlignment="1" applyProtection="1">
      <alignment horizontal="center" vertical="center" wrapText="1"/>
      <protection hidden="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1" xfId="0" applyFont="1" applyBorder="1" applyAlignment="1">
      <alignment horizontal="center" vertical="center" wrapText="1"/>
    </xf>
    <xf numFmtId="0" fontId="1" fillId="3" borderId="13"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2" fillId="0" borderId="42" xfId="0" applyFont="1" applyBorder="1" applyAlignment="1">
      <alignment horizontal="center" vertical="center" wrapText="1"/>
    </xf>
    <xf numFmtId="0" fontId="6" fillId="3" borderId="12" xfId="0" applyFont="1" applyFill="1" applyBorder="1" applyAlignment="1" applyProtection="1">
      <alignment horizontal="center" vertical="center" wrapText="1"/>
      <protection hidden="1"/>
    </xf>
    <xf numFmtId="0" fontId="6" fillId="3" borderId="17" xfId="0" applyFont="1" applyFill="1" applyBorder="1" applyAlignment="1" applyProtection="1">
      <alignment horizontal="center" vertical="center" wrapText="1"/>
      <protection hidden="1"/>
    </xf>
    <xf numFmtId="0" fontId="7" fillId="7" borderId="0" xfId="0" applyFont="1" applyFill="1" applyBorder="1" applyAlignment="1">
      <alignment vertical="center" wrapText="1"/>
    </xf>
    <xf numFmtId="0" fontId="2" fillId="3" borderId="35" xfId="0" applyFont="1" applyFill="1" applyBorder="1" applyAlignment="1">
      <alignment horizontal="center" vertical="center" wrapText="1"/>
    </xf>
    <xf numFmtId="0" fontId="1" fillId="3" borderId="37" xfId="0" applyFont="1" applyFill="1" applyBorder="1" applyAlignment="1">
      <alignment horizontal="center" vertical="center" textRotation="180" wrapText="1"/>
    </xf>
    <xf numFmtId="0" fontId="1" fillId="3" borderId="37" xfId="0" applyFont="1" applyFill="1" applyBorder="1" applyAlignment="1">
      <alignment horizontal="center" vertical="center" wrapText="1"/>
    </xf>
    <xf numFmtId="3" fontId="1" fillId="3" borderId="36" xfId="0" applyNumberFormat="1" applyFont="1" applyFill="1" applyBorder="1" applyAlignment="1">
      <alignment horizontal="center" vertical="center" wrapText="1"/>
    </xf>
    <xf numFmtId="0" fontId="2" fillId="0" borderId="16" xfId="0" applyFont="1" applyBorder="1" applyAlignment="1">
      <alignment horizontal="center" vertical="center" wrapText="1"/>
    </xf>
    <xf numFmtId="0" fontId="2" fillId="3" borderId="24" xfId="0" applyFont="1" applyFill="1" applyBorder="1" applyAlignment="1">
      <alignment horizontal="center" vertical="center" wrapText="1"/>
    </xf>
    <xf numFmtId="0" fontId="1" fillId="3" borderId="26" xfId="0" applyFont="1" applyFill="1" applyBorder="1" applyAlignment="1">
      <alignment horizontal="center" vertical="center" textRotation="180" wrapText="1"/>
    </xf>
    <xf numFmtId="0" fontId="1" fillId="3" borderId="26" xfId="0" applyFont="1" applyFill="1" applyBorder="1" applyAlignment="1">
      <alignment horizontal="center" vertical="center" wrapText="1"/>
    </xf>
    <xf numFmtId="3" fontId="1" fillId="3" borderId="25" xfId="0" applyNumberFormat="1" applyFont="1" applyFill="1" applyBorder="1" applyAlignment="1">
      <alignment horizontal="center" vertical="center" wrapText="1"/>
    </xf>
    <xf numFmtId="0" fontId="2" fillId="3" borderId="24" xfId="0" applyFont="1" applyFill="1" applyBorder="1" applyAlignment="1">
      <alignment horizontal="center" vertical="center" wrapText="1"/>
    </xf>
    <xf numFmtId="0" fontId="1" fillId="3" borderId="26" xfId="0" applyFont="1" applyFill="1" applyBorder="1" applyAlignment="1">
      <alignment horizontal="center" vertical="center" textRotation="180" wrapText="1"/>
    </xf>
    <xf numFmtId="0" fontId="1" fillId="3" borderId="26" xfId="0" applyFont="1" applyFill="1" applyBorder="1" applyAlignment="1">
      <alignment horizontal="center" vertical="center" wrapText="1"/>
    </xf>
    <xf numFmtId="3" fontId="1" fillId="3" borderId="25" xfId="0" applyNumberFormat="1" applyFont="1" applyFill="1" applyBorder="1" applyAlignment="1">
      <alignment horizontal="center" vertical="center" wrapText="1"/>
    </xf>
    <xf numFmtId="49" fontId="2" fillId="0" borderId="26" xfId="0" applyNumberFormat="1" applyFont="1" applyFill="1" applyBorder="1" applyAlignment="1">
      <alignment horizontal="left" vertical="justify" wrapText="1"/>
    </xf>
    <xf numFmtId="0" fontId="2" fillId="0" borderId="23" xfId="0" applyFont="1" applyFill="1" applyBorder="1" applyAlignment="1">
      <alignment vertical="center" wrapText="1"/>
    </xf>
    <xf numFmtId="0" fontId="2" fillId="0" borderId="32" xfId="0" applyFont="1" applyFill="1" applyBorder="1" applyAlignment="1">
      <alignment vertical="center" wrapText="1"/>
    </xf>
    <xf numFmtId="0" fontId="2" fillId="0" borderId="13" xfId="0" applyFont="1" applyFill="1" applyBorder="1" applyAlignment="1"/>
    <xf numFmtId="0" fontId="2" fillId="0" borderId="23" xfId="0" applyFont="1" applyFill="1" applyBorder="1" applyAlignment="1"/>
    <xf numFmtId="0" fontId="2" fillId="0" borderId="32" xfId="0" applyFont="1" applyFill="1" applyBorder="1" applyAlignment="1"/>
    <xf numFmtId="0" fontId="2" fillId="0" borderId="14" xfId="0" applyFont="1" applyFill="1" applyBorder="1" applyAlignment="1"/>
    <xf numFmtId="0" fontId="2" fillId="0" borderId="28" xfId="0" applyFont="1" applyFill="1" applyBorder="1" applyAlignment="1">
      <alignment horizontal="center"/>
    </xf>
    <xf numFmtId="0" fontId="2" fillId="0" borderId="17" xfId="0" applyFont="1" applyFill="1" applyBorder="1" applyAlignment="1">
      <alignment horizontal="center"/>
    </xf>
    <xf numFmtId="0" fontId="2" fillId="0" borderId="12" xfId="0" applyFont="1" applyFill="1" applyBorder="1" applyAlignment="1">
      <alignment horizontal="center"/>
    </xf>
    <xf numFmtId="0" fontId="2" fillId="0" borderId="32" xfId="0" applyFont="1" applyFill="1" applyBorder="1" applyAlignment="1">
      <alignment horizontal="center"/>
    </xf>
    <xf numFmtId="0" fontId="2" fillId="0" borderId="14" xfId="0" applyFont="1" applyFill="1" applyBorder="1" applyAlignment="1">
      <alignment horizontal="center"/>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 fillId="0" borderId="26" xfId="0" applyFont="1" applyFill="1" applyBorder="1" applyAlignment="1">
      <alignment vertical="center" wrapText="1"/>
    </xf>
    <xf numFmtId="0" fontId="4" fillId="0" borderId="25" xfId="0" applyFont="1" applyFill="1" applyBorder="1" applyAlignment="1">
      <alignment vertical="center" wrapText="1"/>
    </xf>
    <xf numFmtId="0" fontId="4" fillId="0" borderId="26" xfId="0" applyFont="1" applyFill="1" applyBorder="1" applyAlignment="1">
      <alignment vertical="center"/>
    </xf>
    <xf numFmtId="0" fontId="4" fillId="0" borderId="25" xfId="0" applyFont="1" applyFill="1" applyBorder="1" applyAlignment="1">
      <alignment vertical="center"/>
    </xf>
    <xf numFmtId="0" fontId="19" fillId="0" borderId="4" xfId="0" applyFont="1" applyBorder="1" applyAlignment="1">
      <alignment horizontal="left"/>
    </xf>
    <xf numFmtId="0" fontId="19" fillId="0" borderId="5" xfId="0" applyFont="1" applyBorder="1" applyAlignment="1">
      <alignment horizontal="left"/>
    </xf>
    <xf numFmtId="0" fontId="19" fillId="0" borderId="6" xfId="0" applyFont="1" applyBorder="1" applyAlignment="1">
      <alignment horizontal="left"/>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8" borderId="4" xfId="0" applyFont="1" applyFill="1" applyBorder="1" applyAlignment="1">
      <alignment horizontal="left" vertical="center" wrapText="1"/>
    </xf>
    <xf numFmtId="0" fontId="19" fillId="8" borderId="5" xfId="0" applyFont="1" applyFill="1" applyBorder="1" applyAlignment="1">
      <alignment horizontal="left" vertical="center" wrapText="1"/>
    </xf>
    <xf numFmtId="0" fontId="19" fillId="8" borderId="6" xfId="0" applyFont="1" applyFill="1" applyBorder="1" applyAlignment="1">
      <alignment horizontal="left" vertical="center" wrapText="1"/>
    </xf>
    <xf numFmtId="0" fontId="24" fillId="0" borderId="0" xfId="0" applyFont="1"/>
    <xf numFmtId="0" fontId="19" fillId="9" borderId="4" xfId="0" applyFont="1" applyFill="1" applyBorder="1" applyAlignment="1">
      <alignment horizontal="left" vertical="center" wrapText="1"/>
    </xf>
    <xf numFmtId="0" fontId="19" fillId="9" borderId="5"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25" fillId="0" borderId="12" xfId="0" applyFont="1" applyBorder="1" applyAlignment="1">
      <alignment horizontal="center" vertical="center" textRotation="180" wrapText="1"/>
    </xf>
    <xf numFmtId="0" fontId="25" fillId="0" borderId="1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 xfId="0" applyFont="1" applyBorder="1" applyAlignment="1">
      <alignment horizontal="center"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7" fillId="2" borderId="4" xfId="0" applyFont="1" applyFill="1" applyBorder="1" applyAlignment="1">
      <alignment horizontal="center" vertical="center" textRotation="91" wrapText="1"/>
    </xf>
    <xf numFmtId="0" fontId="27" fillId="2" borderId="5" xfId="0" applyFont="1" applyFill="1" applyBorder="1" applyAlignment="1">
      <alignment horizontal="center" vertical="center" textRotation="91" wrapText="1"/>
    </xf>
    <xf numFmtId="0" fontId="27" fillId="2" borderId="6" xfId="0" applyFont="1" applyFill="1" applyBorder="1" applyAlignment="1">
      <alignment horizontal="center" vertical="center" textRotation="91" wrapText="1"/>
    </xf>
    <xf numFmtId="0" fontId="25" fillId="5" borderId="12" xfId="0" applyFont="1" applyFill="1" applyBorder="1" applyAlignment="1">
      <alignment horizontal="center" vertical="center" textRotation="180" wrapText="1"/>
    </xf>
    <xf numFmtId="0" fontId="28" fillId="0" borderId="0" xfId="0" applyFont="1"/>
    <xf numFmtId="0" fontId="25" fillId="0" borderId="14" xfId="0" applyFont="1" applyBorder="1" applyAlignment="1">
      <alignment horizontal="center" vertical="center" textRotation="180" wrapText="1"/>
    </xf>
    <xf numFmtId="0" fontId="25" fillId="0" borderId="15"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0" xfId="0" applyFont="1" applyBorder="1" applyAlignment="1">
      <alignment horizontal="center" vertical="center" wrapText="1"/>
    </xf>
    <xf numFmtId="0" fontId="27" fillId="2" borderId="4" xfId="0" applyFont="1" applyFill="1" applyBorder="1" applyAlignment="1">
      <alignment horizontal="center" vertical="center" textRotation="180" wrapText="1"/>
    </xf>
    <xf numFmtId="0" fontId="27" fillId="2" borderId="6" xfId="0" applyFont="1" applyFill="1" applyBorder="1" applyAlignment="1">
      <alignment horizontal="center" vertical="center" textRotation="180" wrapText="1"/>
    </xf>
    <xf numFmtId="0" fontId="27" fillId="2" borderId="5" xfId="0" applyFont="1" applyFill="1" applyBorder="1" applyAlignment="1">
      <alignment horizontal="center" vertical="center" textRotation="180" wrapText="1"/>
    </xf>
    <xf numFmtId="0" fontId="27" fillId="2" borderId="14" xfId="0" applyFont="1" applyFill="1" applyBorder="1" applyAlignment="1">
      <alignment horizontal="center" vertical="center" textRotation="180" wrapText="1"/>
    </xf>
    <xf numFmtId="0" fontId="25" fillId="0" borderId="11" xfId="0" applyFont="1" applyBorder="1" applyAlignment="1">
      <alignment horizontal="center" vertical="center" wrapText="1"/>
    </xf>
    <xf numFmtId="0" fontId="25" fillId="3" borderId="16"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17" fillId="2" borderId="16" xfId="0" applyFont="1" applyFill="1" applyBorder="1" applyAlignment="1">
      <alignment horizontal="center" vertical="center" textRotation="180" wrapText="1"/>
    </xf>
    <xf numFmtId="0" fontId="25" fillId="5" borderId="11" xfId="0" applyFont="1" applyFill="1" applyBorder="1" applyAlignment="1">
      <alignment horizontal="center" vertical="center" textRotation="180" wrapText="1"/>
    </xf>
    <xf numFmtId="3" fontId="1" fillId="5" borderId="44" xfId="0" applyNumberFormat="1" applyFont="1" applyFill="1" applyBorder="1" applyAlignment="1">
      <alignment horizontal="center" vertical="center" wrapText="1"/>
    </xf>
    <xf numFmtId="0" fontId="2" fillId="0" borderId="62" xfId="0" applyFont="1" applyBorder="1" applyAlignment="1">
      <alignment horizontal="center" vertical="center" wrapText="1"/>
    </xf>
    <xf numFmtId="0" fontId="1" fillId="0" borderId="62" xfId="0" applyFont="1" applyBorder="1" applyAlignment="1">
      <alignment horizontal="center" vertical="center" wrapText="1"/>
    </xf>
    <xf numFmtId="0" fontId="2" fillId="0" borderId="26" xfId="0" applyFont="1" applyBorder="1" applyAlignment="1">
      <alignment horizontal="center" vertical="center" wrapText="1"/>
    </xf>
    <xf numFmtId="3" fontId="1" fillId="5" borderId="45" xfId="0" applyNumberFormat="1" applyFont="1" applyFill="1" applyBorder="1" applyAlignment="1">
      <alignment horizontal="center" vertical="center" wrapText="1"/>
    </xf>
    <xf numFmtId="0" fontId="2" fillId="0" borderId="64" xfId="0" applyFont="1" applyBorder="1" applyAlignment="1">
      <alignment horizontal="center" vertical="center" wrapText="1"/>
    </xf>
    <xf numFmtId="0" fontId="1" fillId="0" borderId="6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1" xfId="0" applyFont="1" applyBorder="1" applyAlignment="1">
      <alignment horizontal="center" vertical="center" wrapText="1"/>
    </xf>
    <xf numFmtId="0" fontId="2" fillId="3" borderId="62" xfId="0" applyFont="1" applyFill="1" applyBorder="1" applyAlignment="1">
      <alignment vertical="center" wrapText="1"/>
    </xf>
    <xf numFmtId="0" fontId="2" fillId="0" borderId="62" xfId="0" applyFont="1" applyBorder="1" applyAlignment="1">
      <alignment horizontal="center" vertical="center" wrapText="1"/>
    </xf>
    <xf numFmtId="0" fontId="2" fillId="3" borderId="26" xfId="0" applyFont="1" applyFill="1" applyBorder="1" applyAlignment="1">
      <alignment vertical="center" wrapText="1"/>
    </xf>
    <xf numFmtId="0" fontId="2" fillId="3" borderId="26" xfId="0" applyFont="1" applyFill="1" applyBorder="1" applyAlignment="1">
      <alignment horizontal="center" vertical="center" wrapText="1"/>
    </xf>
    <xf numFmtId="0" fontId="2" fillId="0" borderId="64" xfId="0" applyFont="1" applyBorder="1" applyAlignment="1">
      <alignment horizontal="center" vertical="center" wrapText="1"/>
    </xf>
    <xf numFmtId="3" fontId="1" fillId="5" borderId="53" xfId="0" applyNumberFormat="1" applyFont="1" applyFill="1" applyBorder="1" applyAlignment="1">
      <alignment horizontal="center" vertical="center" wrapText="1"/>
    </xf>
    <xf numFmtId="0" fontId="2" fillId="0" borderId="66" xfId="0" applyFont="1" applyBorder="1" applyAlignment="1">
      <alignment horizontal="center" vertical="center" wrapText="1"/>
    </xf>
    <xf numFmtId="0" fontId="1" fillId="0" borderId="66"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5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TABLA DE RIESGOS '!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TABLA DE RIESGOS '!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TABLA DE RIESGOS '!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TABLA DE RIESGOS '!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657225</xdr:colOff>
      <xdr:row>2</xdr:row>
      <xdr:rowOff>381000</xdr:rowOff>
    </xdr:to>
    <xdr:pic>
      <xdr:nvPicPr>
        <xdr:cNvPr id="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19775" cy="12573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326571</xdr:colOff>
      <xdr:row>0</xdr:row>
      <xdr:rowOff>40821</xdr:rowOff>
    </xdr:from>
    <xdr:to>
      <xdr:col>10</xdr:col>
      <xdr:colOff>312965</xdr:colOff>
      <xdr:row>1</xdr:row>
      <xdr:rowOff>95249</xdr:rowOff>
    </xdr:to>
    <xdr:sp macro="" textlink="">
      <xdr:nvSpPr>
        <xdr:cNvPr id="9" name="2 Flecha izquierda">
          <a:hlinkClick xmlns:r="http://schemas.openxmlformats.org/officeDocument/2006/relationships" r:id="rId2"/>
        </xdr:cNvPr>
        <xdr:cNvSpPr/>
      </xdr:nvSpPr>
      <xdr:spPr>
        <a:xfrm>
          <a:off x="6508296" y="40821"/>
          <a:ext cx="1377044" cy="49257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latin typeface="Bookman Old Style" pitchFamily="18" charset="0"/>
            </a:rPr>
            <a:t>IR</a:t>
          </a:r>
          <a:r>
            <a:rPr lang="es-CO" sz="1400" b="1" baseline="0">
              <a:solidFill>
                <a:srgbClr val="FF0000"/>
              </a:solidFill>
              <a:latin typeface="Bookman Old Style" pitchFamily="18" charset="0"/>
            </a:rPr>
            <a:t> -INICIO</a:t>
          </a:r>
          <a:endParaRPr lang="es-CO" sz="1400" b="1">
            <a:solidFill>
              <a:srgbClr val="FF0000"/>
            </a:solidFill>
            <a:latin typeface="Bookman Old Style"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914400</xdr:colOff>
      <xdr:row>2</xdr:row>
      <xdr:rowOff>295275</xdr:rowOff>
    </xdr:to>
    <xdr:pic>
      <xdr:nvPicPr>
        <xdr:cNvPr id="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00700" cy="619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122464</xdr:colOff>
      <xdr:row>0</xdr:row>
      <xdr:rowOff>81643</xdr:rowOff>
    </xdr:from>
    <xdr:to>
      <xdr:col>11</xdr:col>
      <xdr:colOff>27216</xdr:colOff>
      <xdr:row>1</xdr:row>
      <xdr:rowOff>95250</xdr:rowOff>
    </xdr:to>
    <xdr:sp macro="" textlink="">
      <xdr:nvSpPr>
        <xdr:cNvPr id="5" name="2 Flecha izquierda">
          <a:hlinkClick xmlns:r="http://schemas.openxmlformats.org/officeDocument/2006/relationships" r:id="rId2"/>
        </xdr:cNvPr>
        <xdr:cNvSpPr/>
      </xdr:nvSpPr>
      <xdr:spPr>
        <a:xfrm>
          <a:off x="6218464" y="81643"/>
          <a:ext cx="1390652" cy="22315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latin typeface="Bookman Old Style" pitchFamily="18" charset="0"/>
            </a:rPr>
            <a:t>IR</a:t>
          </a:r>
          <a:r>
            <a:rPr lang="es-CO" sz="1400" b="1" baseline="0">
              <a:solidFill>
                <a:srgbClr val="FF0000"/>
              </a:solidFill>
              <a:latin typeface="Bookman Old Style" pitchFamily="18" charset="0"/>
            </a:rPr>
            <a:t> -INICIO</a:t>
          </a:r>
          <a:endParaRPr lang="es-CO" sz="1400" b="1">
            <a:solidFill>
              <a:srgbClr val="FF0000"/>
            </a:solidFill>
            <a:latin typeface="Bookman Old Style"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409575</xdr:colOff>
      <xdr:row>2</xdr:row>
      <xdr:rowOff>228600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10275"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409575</xdr:colOff>
      <xdr:row>2</xdr:row>
      <xdr:rowOff>228600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677025"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409575</xdr:colOff>
      <xdr:row>2</xdr:row>
      <xdr:rowOff>228600</xdr:rowOff>
    </xdr:to>
    <xdr:pic>
      <xdr:nvPicPr>
        <xdr:cNvPr id="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43475"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657225</xdr:colOff>
      <xdr:row>2</xdr:row>
      <xdr:rowOff>381000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05225" cy="600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326571</xdr:colOff>
      <xdr:row>0</xdr:row>
      <xdr:rowOff>40821</xdr:rowOff>
    </xdr:from>
    <xdr:to>
      <xdr:col>10</xdr:col>
      <xdr:colOff>312965</xdr:colOff>
      <xdr:row>1</xdr:row>
      <xdr:rowOff>95249</xdr:rowOff>
    </xdr:to>
    <xdr:sp macro="" textlink="">
      <xdr:nvSpPr>
        <xdr:cNvPr id="3" name="2 Flecha izquierda">
          <a:hlinkClick xmlns:r="http://schemas.openxmlformats.org/officeDocument/2006/relationships" r:id="rId2"/>
        </xdr:cNvPr>
        <xdr:cNvSpPr/>
      </xdr:nvSpPr>
      <xdr:spPr>
        <a:xfrm>
          <a:off x="4136571" y="40821"/>
          <a:ext cx="3796394" cy="25445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latin typeface="Bookman Old Style" pitchFamily="18" charset="0"/>
            </a:rPr>
            <a:t>IR</a:t>
          </a:r>
          <a:r>
            <a:rPr lang="es-CO" sz="1400" b="1" baseline="0">
              <a:solidFill>
                <a:srgbClr val="FF0000"/>
              </a:solidFill>
              <a:latin typeface="Bookman Old Style" pitchFamily="18" charset="0"/>
            </a:rPr>
            <a:t> -INICIO</a:t>
          </a:r>
          <a:endParaRPr lang="es-CO" sz="1400" b="1">
            <a:solidFill>
              <a:srgbClr val="FF0000"/>
            </a:solidFill>
            <a:latin typeface="Bookman Old Style" pitchFamily="18" charset="0"/>
          </a:endParaRPr>
        </a:p>
      </xdr:txBody>
    </xdr:sp>
    <xdr:clientData/>
  </xdr:twoCellAnchor>
  <xdr:twoCellAnchor>
    <xdr:from>
      <xdr:col>0</xdr:col>
      <xdr:colOff>0</xdr:colOff>
      <xdr:row>0</xdr:row>
      <xdr:rowOff>0</xdr:rowOff>
    </xdr:from>
    <xdr:to>
      <xdr:col>4</xdr:col>
      <xdr:colOff>657225</xdr:colOff>
      <xdr:row>2</xdr:row>
      <xdr:rowOff>381000</xdr:rowOff>
    </xdr:to>
    <xdr:pic>
      <xdr:nvPicPr>
        <xdr:cNvPr id="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05225" cy="600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326571</xdr:colOff>
      <xdr:row>0</xdr:row>
      <xdr:rowOff>40821</xdr:rowOff>
    </xdr:from>
    <xdr:to>
      <xdr:col>10</xdr:col>
      <xdr:colOff>312965</xdr:colOff>
      <xdr:row>1</xdr:row>
      <xdr:rowOff>95249</xdr:rowOff>
    </xdr:to>
    <xdr:sp macro="" textlink="">
      <xdr:nvSpPr>
        <xdr:cNvPr id="5" name="2 Flecha izquierda">
          <a:hlinkClick xmlns:r="http://schemas.openxmlformats.org/officeDocument/2006/relationships" r:id="rId2"/>
        </xdr:cNvPr>
        <xdr:cNvSpPr/>
      </xdr:nvSpPr>
      <xdr:spPr>
        <a:xfrm>
          <a:off x="4136571" y="40821"/>
          <a:ext cx="3796394" cy="25445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latin typeface="Bookman Old Style" pitchFamily="18" charset="0"/>
            </a:rPr>
            <a:t>IR</a:t>
          </a:r>
          <a:r>
            <a:rPr lang="es-CO" sz="1400" b="1" baseline="0">
              <a:solidFill>
                <a:srgbClr val="FF0000"/>
              </a:solidFill>
              <a:latin typeface="Bookman Old Style" pitchFamily="18" charset="0"/>
            </a:rPr>
            <a:t> -INICIO</a:t>
          </a:r>
          <a:endParaRPr lang="es-CO" sz="1400" b="1">
            <a:solidFill>
              <a:srgbClr val="FF0000"/>
            </a:solidFill>
            <a:latin typeface="Bookman Old Style"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285750</xdr:colOff>
      <xdr:row>0</xdr:row>
      <xdr:rowOff>19050</xdr:rowOff>
    </xdr:from>
    <xdr:to>
      <xdr:col>4</xdr:col>
      <xdr:colOff>276225</xdr:colOff>
      <xdr:row>2</xdr:row>
      <xdr:rowOff>419100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9050"/>
          <a:ext cx="4114800"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83344</xdr:colOff>
      <xdr:row>0</xdr:row>
      <xdr:rowOff>71438</xdr:rowOff>
    </xdr:from>
    <xdr:to>
      <xdr:col>10</xdr:col>
      <xdr:colOff>340181</xdr:colOff>
      <xdr:row>1</xdr:row>
      <xdr:rowOff>275545</xdr:rowOff>
    </xdr:to>
    <xdr:sp macro="" textlink="">
      <xdr:nvSpPr>
        <xdr:cNvPr id="3" name="2 Flecha izquierda">
          <a:hlinkClick xmlns:r="http://schemas.openxmlformats.org/officeDocument/2006/relationships" r:id="rId2"/>
        </xdr:cNvPr>
        <xdr:cNvSpPr/>
      </xdr:nvSpPr>
      <xdr:spPr>
        <a:xfrm>
          <a:off x="5541169" y="71438"/>
          <a:ext cx="1390312" cy="48985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latin typeface="Bookman Old Style" pitchFamily="18" charset="0"/>
            </a:rPr>
            <a:t>IR</a:t>
          </a:r>
          <a:r>
            <a:rPr lang="es-CO" sz="1400" b="1" baseline="0">
              <a:solidFill>
                <a:srgbClr val="FF0000"/>
              </a:solidFill>
              <a:latin typeface="Bookman Old Style" pitchFamily="18" charset="0"/>
            </a:rPr>
            <a:t> -INICIO</a:t>
          </a:r>
          <a:endParaRPr lang="es-CO" sz="1400" b="1">
            <a:solidFill>
              <a:srgbClr val="FF0000"/>
            </a:solidFill>
            <a:latin typeface="Bookman Old Style"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G82"/>
  <sheetViews>
    <sheetView topLeftCell="Q25" workbookViewId="0">
      <selection activeCell="AD28" sqref="AD28"/>
    </sheetView>
  </sheetViews>
  <sheetFormatPr baseColWidth="10" defaultRowHeight="15" x14ac:dyDescent="0.3"/>
  <cols>
    <col min="1" max="1" width="5.5703125" style="89" customWidth="1"/>
    <col min="2" max="2" width="20.7109375" style="89" customWidth="1"/>
    <col min="3" max="3" width="15.7109375" style="89" customWidth="1"/>
    <col min="4" max="4" width="35.42578125" style="89" customWidth="1"/>
    <col min="5" max="5" width="17.7109375" style="89" customWidth="1"/>
    <col min="6" max="6" width="5" style="89" customWidth="1"/>
    <col min="7" max="7" width="3.5703125" style="111" customWidth="1"/>
    <col min="8" max="8" width="4" style="89" customWidth="1"/>
    <col min="9" max="9" width="2.7109375" style="89" customWidth="1"/>
    <col min="10" max="10" width="5.5703125" style="112" customWidth="1"/>
    <col min="11" max="11" width="5.140625" style="113" customWidth="1"/>
    <col min="12" max="12" width="17.7109375" style="89" customWidth="1"/>
    <col min="13" max="13" width="22.28515625" style="89" customWidth="1"/>
    <col min="14" max="14" width="7.7109375" style="111" customWidth="1"/>
    <col min="15" max="15" width="13.85546875" style="89" customWidth="1"/>
    <col min="16" max="16" width="11" style="89" customWidth="1"/>
    <col min="17" max="17" width="8.28515625" style="89" customWidth="1"/>
    <col min="18" max="18" width="1.85546875" style="89" customWidth="1"/>
    <col min="19" max="19" width="4.85546875" style="89" customWidth="1"/>
    <col min="20" max="20" width="5" style="89" customWidth="1"/>
    <col min="21" max="21" width="3.5703125" style="89" customWidth="1"/>
    <col min="22" max="22" width="4.85546875" style="89" customWidth="1"/>
    <col min="23" max="23" width="6.7109375" style="89" customWidth="1"/>
    <col min="24" max="24" width="6.140625" style="89" customWidth="1"/>
    <col min="25" max="25" width="11.42578125" style="89"/>
    <col min="26" max="26" width="12.85546875" style="114" customWidth="1"/>
    <col min="27" max="27" width="33.7109375" style="127" customWidth="1"/>
    <col min="28" max="28" width="21.140625" style="89" customWidth="1"/>
    <col min="29" max="29" width="33.5703125" style="89" customWidth="1"/>
    <col min="30" max="30" width="11.42578125" style="88"/>
    <col min="31" max="31" width="20.140625" style="89" customWidth="1"/>
    <col min="32" max="256" width="11.42578125" style="89"/>
    <col min="257" max="257" width="5.5703125" style="89" customWidth="1"/>
    <col min="258" max="258" width="20.7109375" style="89" customWidth="1"/>
    <col min="259" max="259" width="15.7109375" style="89" customWidth="1"/>
    <col min="260" max="260" width="35.42578125" style="89" customWidth="1"/>
    <col min="261" max="261" width="15.28515625" style="89" customWidth="1"/>
    <col min="262" max="262" width="5" style="89" customWidth="1"/>
    <col min="263" max="263" width="3.5703125" style="89" customWidth="1"/>
    <col min="264" max="264" width="4" style="89" customWidth="1"/>
    <col min="265" max="265" width="2.7109375" style="89" customWidth="1"/>
    <col min="266" max="266" width="5.5703125" style="89" customWidth="1"/>
    <col min="267" max="267" width="5.140625" style="89" customWidth="1"/>
    <col min="268" max="268" width="17.7109375" style="89" customWidth="1"/>
    <col min="269" max="269" width="22.28515625" style="89" customWidth="1"/>
    <col min="270" max="270" width="7.7109375" style="89" customWidth="1"/>
    <col min="271" max="271" width="13.85546875" style="89" customWidth="1"/>
    <col min="272" max="272" width="11" style="89" customWidth="1"/>
    <col min="273" max="273" width="8.28515625" style="89" customWidth="1"/>
    <col min="274" max="274" width="1.85546875" style="89" customWidth="1"/>
    <col min="275" max="275" width="4.85546875" style="89" customWidth="1"/>
    <col min="276" max="276" width="5" style="89" customWidth="1"/>
    <col min="277" max="277" width="3.5703125" style="89" customWidth="1"/>
    <col min="278" max="278" width="4.85546875" style="89" customWidth="1"/>
    <col min="279" max="279" width="6.7109375" style="89" customWidth="1"/>
    <col min="280" max="280" width="6.140625" style="89" customWidth="1"/>
    <col min="281" max="281" width="11.42578125" style="89"/>
    <col min="282" max="282" width="12.85546875" style="89" customWidth="1"/>
    <col min="283" max="283" width="33.7109375" style="89" customWidth="1"/>
    <col min="284" max="284" width="21.140625" style="89" customWidth="1"/>
    <col min="285" max="285" width="33.5703125" style="89" customWidth="1"/>
    <col min="286" max="286" width="11.42578125" style="89"/>
    <col min="287" max="287" width="20.140625" style="89" customWidth="1"/>
    <col min="288" max="512" width="11.42578125" style="89"/>
    <col min="513" max="513" width="5.5703125" style="89" customWidth="1"/>
    <col min="514" max="514" width="20.7109375" style="89" customWidth="1"/>
    <col min="515" max="515" width="15.7109375" style="89" customWidth="1"/>
    <col min="516" max="516" width="35.42578125" style="89" customWidth="1"/>
    <col min="517" max="517" width="15.28515625" style="89" customWidth="1"/>
    <col min="518" max="518" width="5" style="89" customWidth="1"/>
    <col min="519" max="519" width="3.5703125" style="89" customWidth="1"/>
    <col min="520" max="520" width="4" style="89" customWidth="1"/>
    <col min="521" max="521" width="2.7109375" style="89" customWidth="1"/>
    <col min="522" max="522" width="5.5703125" style="89" customWidth="1"/>
    <col min="523" max="523" width="5.140625" style="89" customWidth="1"/>
    <col min="524" max="524" width="17.7109375" style="89" customWidth="1"/>
    <col min="525" max="525" width="22.28515625" style="89" customWidth="1"/>
    <col min="526" max="526" width="7.7109375" style="89" customWidth="1"/>
    <col min="527" max="527" width="13.85546875" style="89" customWidth="1"/>
    <col min="528" max="528" width="11" style="89" customWidth="1"/>
    <col min="529" max="529" width="8.28515625" style="89" customWidth="1"/>
    <col min="530" max="530" width="1.85546875" style="89" customWidth="1"/>
    <col min="531" max="531" width="4.85546875" style="89" customWidth="1"/>
    <col min="532" max="532" width="5" style="89" customWidth="1"/>
    <col min="533" max="533" width="3.5703125" style="89" customWidth="1"/>
    <col min="534" max="534" width="4.85546875" style="89" customWidth="1"/>
    <col min="535" max="535" width="6.7109375" style="89" customWidth="1"/>
    <col min="536" max="536" width="6.140625" style="89" customWidth="1"/>
    <col min="537" max="537" width="11.42578125" style="89"/>
    <col min="538" max="538" width="12.85546875" style="89" customWidth="1"/>
    <col min="539" max="539" width="33.7109375" style="89" customWidth="1"/>
    <col min="540" max="540" width="21.140625" style="89" customWidth="1"/>
    <col min="541" max="541" width="33.5703125" style="89" customWidth="1"/>
    <col min="542" max="542" width="11.42578125" style="89"/>
    <col min="543" max="543" width="20.140625" style="89" customWidth="1"/>
    <col min="544" max="768" width="11.42578125" style="89"/>
    <col min="769" max="769" width="5.5703125" style="89" customWidth="1"/>
    <col min="770" max="770" width="20.7109375" style="89" customWidth="1"/>
    <col min="771" max="771" width="15.7109375" style="89" customWidth="1"/>
    <col min="772" max="772" width="35.42578125" style="89" customWidth="1"/>
    <col min="773" max="773" width="15.28515625" style="89" customWidth="1"/>
    <col min="774" max="774" width="5" style="89" customWidth="1"/>
    <col min="775" max="775" width="3.5703125" style="89" customWidth="1"/>
    <col min="776" max="776" width="4" style="89" customWidth="1"/>
    <col min="777" max="777" width="2.7109375" style="89" customWidth="1"/>
    <col min="778" max="778" width="5.5703125" style="89" customWidth="1"/>
    <col min="779" max="779" width="5.140625" style="89" customWidth="1"/>
    <col min="780" max="780" width="17.7109375" style="89" customWidth="1"/>
    <col min="781" max="781" width="22.28515625" style="89" customWidth="1"/>
    <col min="782" max="782" width="7.7109375" style="89" customWidth="1"/>
    <col min="783" max="783" width="13.85546875" style="89" customWidth="1"/>
    <col min="784" max="784" width="11" style="89" customWidth="1"/>
    <col min="785" max="785" width="8.28515625" style="89" customWidth="1"/>
    <col min="786" max="786" width="1.85546875" style="89" customWidth="1"/>
    <col min="787" max="787" width="4.85546875" style="89" customWidth="1"/>
    <col min="788" max="788" width="5" style="89" customWidth="1"/>
    <col min="789" max="789" width="3.5703125" style="89" customWidth="1"/>
    <col min="790" max="790" width="4.85546875" style="89" customWidth="1"/>
    <col min="791" max="791" width="6.7109375" style="89" customWidth="1"/>
    <col min="792" max="792" width="6.140625" style="89" customWidth="1"/>
    <col min="793" max="793" width="11.42578125" style="89"/>
    <col min="794" max="794" width="12.85546875" style="89" customWidth="1"/>
    <col min="795" max="795" width="33.7109375" style="89" customWidth="1"/>
    <col min="796" max="796" width="21.140625" style="89" customWidth="1"/>
    <col min="797" max="797" width="33.5703125" style="89" customWidth="1"/>
    <col min="798" max="798" width="11.42578125" style="89"/>
    <col min="799" max="799" width="20.140625" style="89" customWidth="1"/>
    <col min="800" max="1024" width="11.42578125" style="89"/>
    <col min="1025" max="1025" width="5.5703125" style="89" customWidth="1"/>
    <col min="1026" max="1026" width="20.7109375" style="89" customWidth="1"/>
    <col min="1027" max="1027" width="15.7109375" style="89" customWidth="1"/>
    <col min="1028" max="1028" width="35.42578125" style="89" customWidth="1"/>
    <col min="1029" max="1029" width="15.28515625" style="89" customWidth="1"/>
    <col min="1030" max="1030" width="5" style="89" customWidth="1"/>
    <col min="1031" max="1031" width="3.5703125" style="89" customWidth="1"/>
    <col min="1032" max="1032" width="4" style="89" customWidth="1"/>
    <col min="1033" max="1033" width="2.7109375" style="89" customWidth="1"/>
    <col min="1034" max="1034" width="5.5703125" style="89" customWidth="1"/>
    <col min="1035" max="1035" width="5.140625" style="89" customWidth="1"/>
    <col min="1036" max="1036" width="17.7109375" style="89" customWidth="1"/>
    <col min="1037" max="1037" width="22.28515625" style="89" customWidth="1"/>
    <col min="1038" max="1038" width="7.7109375" style="89" customWidth="1"/>
    <col min="1039" max="1039" width="13.85546875" style="89" customWidth="1"/>
    <col min="1040" max="1040" width="11" style="89" customWidth="1"/>
    <col min="1041" max="1041" width="8.28515625" style="89" customWidth="1"/>
    <col min="1042" max="1042" width="1.85546875" style="89" customWidth="1"/>
    <col min="1043" max="1043" width="4.85546875" style="89" customWidth="1"/>
    <col min="1044" max="1044" width="5" style="89" customWidth="1"/>
    <col min="1045" max="1045" width="3.5703125" style="89" customWidth="1"/>
    <col min="1046" max="1046" width="4.85546875" style="89" customWidth="1"/>
    <col min="1047" max="1047" width="6.7109375" style="89" customWidth="1"/>
    <col min="1048" max="1048" width="6.140625" style="89" customWidth="1"/>
    <col min="1049" max="1049" width="11.42578125" style="89"/>
    <col min="1050" max="1050" width="12.85546875" style="89" customWidth="1"/>
    <col min="1051" max="1051" width="33.7109375" style="89" customWidth="1"/>
    <col min="1052" max="1052" width="21.140625" style="89" customWidth="1"/>
    <col min="1053" max="1053" width="33.5703125" style="89" customWidth="1"/>
    <col min="1054" max="1054" width="11.42578125" style="89"/>
    <col min="1055" max="1055" width="20.140625" style="89" customWidth="1"/>
    <col min="1056" max="1280" width="11.42578125" style="89"/>
    <col min="1281" max="1281" width="5.5703125" style="89" customWidth="1"/>
    <col min="1282" max="1282" width="20.7109375" style="89" customWidth="1"/>
    <col min="1283" max="1283" width="15.7109375" style="89" customWidth="1"/>
    <col min="1284" max="1284" width="35.42578125" style="89" customWidth="1"/>
    <col min="1285" max="1285" width="15.28515625" style="89" customWidth="1"/>
    <col min="1286" max="1286" width="5" style="89" customWidth="1"/>
    <col min="1287" max="1287" width="3.5703125" style="89" customWidth="1"/>
    <col min="1288" max="1288" width="4" style="89" customWidth="1"/>
    <col min="1289" max="1289" width="2.7109375" style="89" customWidth="1"/>
    <col min="1290" max="1290" width="5.5703125" style="89" customWidth="1"/>
    <col min="1291" max="1291" width="5.140625" style="89" customWidth="1"/>
    <col min="1292" max="1292" width="17.7109375" style="89" customWidth="1"/>
    <col min="1293" max="1293" width="22.28515625" style="89" customWidth="1"/>
    <col min="1294" max="1294" width="7.7109375" style="89" customWidth="1"/>
    <col min="1295" max="1295" width="13.85546875" style="89" customWidth="1"/>
    <col min="1296" max="1296" width="11" style="89" customWidth="1"/>
    <col min="1297" max="1297" width="8.28515625" style="89" customWidth="1"/>
    <col min="1298" max="1298" width="1.85546875" style="89" customWidth="1"/>
    <col min="1299" max="1299" width="4.85546875" style="89" customWidth="1"/>
    <col min="1300" max="1300" width="5" style="89" customWidth="1"/>
    <col min="1301" max="1301" width="3.5703125" style="89" customWidth="1"/>
    <col min="1302" max="1302" width="4.85546875" style="89" customWidth="1"/>
    <col min="1303" max="1303" width="6.7109375" style="89" customWidth="1"/>
    <col min="1304" max="1304" width="6.140625" style="89" customWidth="1"/>
    <col min="1305" max="1305" width="11.42578125" style="89"/>
    <col min="1306" max="1306" width="12.85546875" style="89" customWidth="1"/>
    <col min="1307" max="1307" width="33.7109375" style="89" customWidth="1"/>
    <col min="1308" max="1308" width="21.140625" style="89" customWidth="1"/>
    <col min="1309" max="1309" width="33.5703125" style="89" customWidth="1"/>
    <col min="1310" max="1310" width="11.42578125" style="89"/>
    <col min="1311" max="1311" width="20.140625" style="89" customWidth="1"/>
    <col min="1312" max="1536" width="11.42578125" style="89"/>
    <col min="1537" max="1537" width="5.5703125" style="89" customWidth="1"/>
    <col min="1538" max="1538" width="20.7109375" style="89" customWidth="1"/>
    <col min="1539" max="1539" width="15.7109375" style="89" customWidth="1"/>
    <col min="1540" max="1540" width="35.42578125" style="89" customWidth="1"/>
    <col min="1541" max="1541" width="15.28515625" style="89" customWidth="1"/>
    <col min="1542" max="1542" width="5" style="89" customWidth="1"/>
    <col min="1543" max="1543" width="3.5703125" style="89" customWidth="1"/>
    <col min="1544" max="1544" width="4" style="89" customWidth="1"/>
    <col min="1545" max="1545" width="2.7109375" style="89" customWidth="1"/>
    <col min="1546" max="1546" width="5.5703125" style="89" customWidth="1"/>
    <col min="1547" max="1547" width="5.140625" style="89" customWidth="1"/>
    <col min="1548" max="1548" width="17.7109375" style="89" customWidth="1"/>
    <col min="1549" max="1549" width="22.28515625" style="89" customWidth="1"/>
    <col min="1550" max="1550" width="7.7109375" style="89" customWidth="1"/>
    <col min="1551" max="1551" width="13.85546875" style="89" customWidth="1"/>
    <col min="1552" max="1552" width="11" style="89" customWidth="1"/>
    <col min="1553" max="1553" width="8.28515625" style="89" customWidth="1"/>
    <col min="1554" max="1554" width="1.85546875" style="89" customWidth="1"/>
    <col min="1555" max="1555" width="4.85546875" style="89" customWidth="1"/>
    <col min="1556" max="1556" width="5" style="89" customWidth="1"/>
    <col min="1557" max="1557" width="3.5703125" style="89" customWidth="1"/>
    <col min="1558" max="1558" width="4.85546875" style="89" customWidth="1"/>
    <col min="1559" max="1559" width="6.7109375" style="89" customWidth="1"/>
    <col min="1560" max="1560" width="6.140625" style="89" customWidth="1"/>
    <col min="1561" max="1561" width="11.42578125" style="89"/>
    <col min="1562" max="1562" width="12.85546875" style="89" customWidth="1"/>
    <col min="1563" max="1563" width="33.7109375" style="89" customWidth="1"/>
    <col min="1564" max="1564" width="21.140625" style="89" customWidth="1"/>
    <col min="1565" max="1565" width="33.5703125" style="89" customWidth="1"/>
    <col min="1566" max="1566" width="11.42578125" style="89"/>
    <col min="1567" max="1567" width="20.140625" style="89" customWidth="1"/>
    <col min="1568" max="1792" width="11.42578125" style="89"/>
    <col min="1793" max="1793" width="5.5703125" style="89" customWidth="1"/>
    <col min="1794" max="1794" width="20.7109375" style="89" customWidth="1"/>
    <col min="1795" max="1795" width="15.7109375" style="89" customWidth="1"/>
    <col min="1796" max="1796" width="35.42578125" style="89" customWidth="1"/>
    <col min="1797" max="1797" width="15.28515625" style="89" customWidth="1"/>
    <col min="1798" max="1798" width="5" style="89" customWidth="1"/>
    <col min="1799" max="1799" width="3.5703125" style="89" customWidth="1"/>
    <col min="1800" max="1800" width="4" style="89" customWidth="1"/>
    <col min="1801" max="1801" width="2.7109375" style="89" customWidth="1"/>
    <col min="1802" max="1802" width="5.5703125" style="89" customWidth="1"/>
    <col min="1803" max="1803" width="5.140625" style="89" customWidth="1"/>
    <col min="1804" max="1804" width="17.7109375" style="89" customWidth="1"/>
    <col min="1805" max="1805" width="22.28515625" style="89" customWidth="1"/>
    <col min="1806" max="1806" width="7.7109375" style="89" customWidth="1"/>
    <col min="1807" max="1807" width="13.85546875" style="89" customWidth="1"/>
    <col min="1808" max="1808" width="11" style="89" customWidth="1"/>
    <col min="1809" max="1809" width="8.28515625" style="89" customWidth="1"/>
    <col min="1810" max="1810" width="1.85546875" style="89" customWidth="1"/>
    <col min="1811" max="1811" width="4.85546875" style="89" customWidth="1"/>
    <col min="1812" max="1812" width="5" style="89" customWidth="1"/>
    <col min="1813" max="1813" width="3.5703125" style="89" customWidth="1"/>
    <col min="1814" max="1814" width="4.85546875" style="89" customWidth="1"/>
    <col min="1815" max="1815" width="6.7109375" style="89" customWidth="1"/>
    <col min="1816" max="1816" width="6.140625" style="89" customWidth="1"/>
    <col min="1817" max="1817" width="11.42578125" style="89"/>
    <col min="1818" max="1818" width="12.85546875" style="89" customWidth="1"/>
    <col min="1819" max="1819" width="33.7109375" style="89" customWidth="1"/>
    <col min="1820" max="1820" width="21.140625" style="89" customWidth="1"/>
    <col min="1821" max="1821" width="33.5703125" style="89" customWidth="1"/>
    <col min="1822" max="1822" width="11.42578125" style="89"/>
    <col min="1823" max="1823" width="20.140625" style="89" customWidth="1"/>
    <col min="1824" max="2048" width="11.42578125" style="89"/>
    <col min="2049" max="2049" width="5.5703125" style="89" customWidth="1"/>
    <col min="2050" max="2050" width="20.7109375" style="89" customWidth="1"/>
    <col min="2051" max="2051" width="15.7109375" style="89" customWidth="1"/>
    <col min="2052" max="2052" width="35.42578125" style="89" customWidth="1"/>
    <col min="2053" max="2053" width="15.28515625" style="89" customWidth="1"/>
    <col min="2054" max="2054" width="5" style="89" customWidth="1"/>
    <col min="2055" max="2055" width="3.5703125" style="89" customWidth="1"/>
    <col min="2056" max="2056" width="4" style="89" customWidth="1"/>
    <col min="2057" max="2057" width="2.7109375" style="89" customWidth="1"/>
    <col min="2058" max="2058" width="5.5703125" style="89" customWidth="1"/>
    <col min="2059" max="2059" width="5.140625" style="89" customWidth="1"/>
    <col min="2060" max="2060" width="17.7109375" style="89" customWidth="1"/>
    <col min="2061" max="2061" width="22.28515625" style="89" customWidth="1"/>
    <col min="2062" max="2062" width="7.7109375" style="89" customWidth="1"/>
    <col min="2063" max="2063" width="13.85546875" style="89" customWidth="1"/>
    <col min="2064" max="2064" width="11" style="89" customWidth="1"/>
    <col min="2065" max="2065" width="8.28515625" style="89" customWidth="1"/>
    <col min="2066" max="2066" width="1.85546875" style="89" customWidth="1"/>
    <col min="2067" max="2067" width="4.85546875" style="89" customWidth="1"/>
    <col min="2068" max="2068" width="5" style="89" customWidth="1"/>
    <col min="2069" max="2069" width="3.5703125" style="89" customWidth="1"/>
    <col min="2070" max="2070" width="4.85546875" style="89" customWidth="1"/>
    <col min="2071" max="2071" width="6.7109375" style="89" customWidth="1"/>
    <col min="2072" max="2072" width="6.140625" style="89" customWidth="1"/>
    <col min="2073" max="2073" width="11.42578125" style="89"/>
    <col min="2074" max="2074" width="12.85546875" style="89" customWidth="1"/>
    <col min="2075" max="2075" width="33.7109375" style="89" customWidth="1"/>
    <col min="2076" max="2076" width="21.140625" style="89" customWidth="1"/>
    <col min="2077" max="2077" width="33.5703125" style="89" customWidth="1"/>
    <col min="2078" max="2078" width="11.42578125" style="89"/>
    <col min="2079" max="2079" width="20.140625" style="89" customWidth="1"/>
    <col min="2080" max="2304" width="11.42578125" style="89"/>
    <col min="2305" max="2305" width="5.5703125" style="89" customWidth="1"/>
    <col min="2306" max="2306" width="20.7109375" style="89" customWidth="1"/>
    <col min="2307" max="2307" width="15.7109375" style="89" customWidth="1"/>
    <col min="2308" max="2308" width="35.42578125" style="89" customWidth="1"/>
    <col min="2309" max="2309" width="15.28515625" style="89" customWidth="1"/>
    <col min="2310" max="2310" width="5" style="89" customWidth="1"/>
    <col min="2311" max="2311" width="3.5703125" style="89" customWidth="1"/>
    <col min="2312" max="2312" width="4" style="89" customWidth="1"/>
    <col min="2313" max="2313" width="2.7109375" style="89" customWidth="1"/>
    <col min="2314" max="2314" width="5.5703125" style="89" customWidth="1"/>
    <col min="2315" max="2315" width="5.140625" style="89" customWidth="1"/>
    <col min="2316" max="2316" width="17.7109375" style="89" customWidth="1"/>
    <col min="2317" max="2317" width="22.28515625" style="89" customWidth="1"/>
    <col min="2318" max="2318" width="7.7109375" style="89" customWidth="1"/>
    <col min="2319" max="2319" width="13.85546875" style="89" customWidth="1"/>
    <col min="2320" max="2320" width="11" style="89" customWidth="1"/>
    <col min="2321" max="2321" width="8.28515625" style="89" customWidth="1"/>
    <col min="2322" max="2322" width="1.85546875" style="89" customWidth="1"/>
    <col min="2323" max="2323" width="4.85546875" style="89" customWidth="1"/>
    <col min="2324" max="2324" width="5" style="89" customWidth="1"/>
    <col min="2325" max="2325" width="3.5703125" style="89" customWidth="1"/>
    <col min="2326" max="2326" width="4.85546875" style="89" customWidth="1"/>
    <col min="2327" max="2327" width="6.7109375" style="89" customWidth="1"/>
    <col min="2328" max="2328" width="6.140625" style="89" customWidth="1"/>
    <col min="2329" max="2329" width="11.42578125" style="89"/>
    <col min="2330" max="2330" width="12.85546875" style="89" customWidth="1"/>
    <col min="2331" max="2331" width="33.7109375" style="89" customWidth="1"/>
    <col min="2332" max="2332" width="21.140625" style="89" customWidth="1"/>
    <col min="2333" max="2333" width="33.5703125" style="89" customWidth="1"/>
    <col min="2334" max="2334" width="11.42578125" style="89"/>
    <col min="2335" max="2335" width="20.140625" style="89" customWidth="1"/>
    <col min="2336" max="2560" width="11.42578125" style="89"/>
    <col min="2561" max="2561" width="5.5703125" style="89" customWidth="1"/>
    <col min="2562" max="2562" width="20.7109375" style="89" customWidth="1"/>
    <col min="2563" max="2563" width="15.7109375" style="89" customWidth="1"/>
    <col min="2564" max="2564" width="35.42578125" style="89" customWidth="1"/>
    <col min="2565" max="2565" width="15.28515625" style="89" customWidth="1"/>
    <col min="2566" max="2566" width="5" style="89" customWidth="1"/>
    <col min="2567" max="2567" width="3.5703125" style="89" customWidth="1"/>
    <col min="2568" max="2568" width="4" style="89" customWidth="1"/>
    <col min="2569" max="2569" width="2.7109375" style="89" customWidth="1"/>
    <col min="2570" max="2570" width="5.5703125" style="89" customWidth="1"/>
    <col min="2571" max="2571" width="5.140625" style="89" customWidth="1"/>
    <col min="2572" max="2572" width="17.7109375" style="89" customWidth="1"/>
    <col min="2573" max="2573" width="22.28515625" style="89" customWidth="1"/>
    <col min="2574" max="2574" width="7.7109375" style="89" customWidth="1"/>
    <col min="2575" max="2575" width="13.85546875" style="89" customWidth="1"/>
    <col min="2576" max="2576" width="11" style="89" customWidth="1"/>
    <col min="2577" max="2577" width="8.28515625" style="89" customWidth="1"/>
    <col min="2578" max="2578" width="1.85546875" style="89" customWidth="1"/>
    <col min="2579" max="2579" width="4.85546875" style="89" customWidth="1"/>
    <col min="2580" max="2580" width="5" style="89" customWidth="1"/>
    <col min="2581" max="2581" width="3.5703125" style="89" customWidth="1"/>
    <col min="2582" max="2582" width="4.85546875" style="89" customWidth="1"/>
    <col min="2583" max="2583" width="6.7109375" style="89" customWidth="1"/>
    <col min="2584" max="2584" width="6.140625" style="89" customWidth="1"/>
    <col min="2585" max="2585" width="11.42578125" style="89"/>
    <col min="2586" max="2586" width="12.85546875" style="89" customWidth="1"/>
    <col min="2587" max="2587" width="33.7109375" style="89" customWidth="1"/>
    <col min="2588" max="2588" width="21.140625" style="89" customWidth="1"/>
    <col min="2589" max="2589" width="33.5703125" style="89" customWidth="1"/>
    <col min="2590" max="2590" width="11.42578125" style="89"/>
    <col min="2591" max="2591" width="20.140625" style="89" customWidth="1"/>
    <col min="2592" max="2816" width="11.42578125" style="89"/>
    <col min="2817" max="2817" width="5.5703125" style="89" customWidth="1"/>
    <col min="2818" max="2818" width="20.7109375" style="89" customWidth="1"/>
    <col min="2819" max="2819" width="15.7109375" style="89" customWidth="1"/>
    <col min="2820" max="2820" width="35.42578125" style="89" customWidth="1"/>
    <col min="2821" max="2821" width="15.28515625" style="89" customWidth="1"/>
    <col min="2822" max="2822" width="5" style="89" customWidth="1"/>
    <col min="2823" max="2823" width="3.5703125" style="89" customWidth="1"/>
    <col min="2824" max="2824" width="4" style="89" customWidth="1"/>
    <col min="2825" max="2825" width="2.7109375" style="89" customWidth="1"/>
    <col min="2826" max="2826" width="5.5703125" style="89" customWidth="1"/>
    <col min="2827" max="2827" width="5.140625" style="89" customWidth="1"/>
    <col min="2828" max="2828" width="17.7109375" style="89" customWidth="1"/>
    <col min="2829" max="2829" width="22.28515625" style="89" customWidth="1"/>
    <col min="2830" max="2830" width="7.7109375" style="89" customWidth="1"/>
    <col min="2831" max="2831" width="13.85546875" style="89" customWidth="1"/>
    <col min="2832" max="2832" width="11" style="89" customWidth="1"/>
    <col min="2833" max="2833" width="8.28515625" style="89" customWidth="1"/>
    <col min="2834" max="2834" width="1.85546875" style="89" customWidth="1"/>
    <col min="2835" max="2835" width="4.85546875" style="89" customWidth="1"/>
    <col min="2836" max="2836" width="5" style="89" customWidth="1"/>
    <col min="2837" max="2837" width="3.5703125" style="89" customWidth="1"/>
    <col min="2838" max="2838" width="4.85546875" style="89" customWidth="1"/>
    <col min="2839" max="2839" width="6.7109375" style="89" customWidth="1"/>
    <col min="2840" max="2840" width="6.140625" style="89" customWidth="1"/>
    <col min="2841" max="2841" width="11.42578125" style="89"/>
    <col min="2842" max="2842" width="12.85546875" style="89" customWidth="1"/>
    <col min="2843" max="2843" width="33.7109375" style="89" customWidth="1"/>
    <col min="2844" max="2844" width="21.140625" style="89" customWidth="1"/>
    <col min="2845" max="2845" width="33.5703125" style="89" customWidth="1"/>
    <col min="2846" max="2846" width="11.42578125" style="89"/>
    <col min="2847" max="2847" width="20.140625" style="89" customWidth="1"/>
    <col min="2848" max="3072" width="11.42578125" style="89"/>
    <col min="3073" max="3073" width="5.5703125" style="89" customWidth="1"/>
    <col min="3074" max="3074" width="20.7109375" style="89" customWidth="1"/>
    <col min="3075" max="3075" width="15.7109375" style="89" customWidth="1"/>
    <col min="3076" max="3076" width="35.42578125" style="89" customWidth="1"/>
    <col min="3077" max="3077" width="15.28515625" style="89" customWidth="1"/>
    <col min="3078" max="3078" width="5" style="89" customWidth="1"/>
    <col min="3079" max="3079" width="3.5703125" style="89" customWidth="1"/>
    <col min="3080" max="3080" width="4" style="89" customWidth="1"/>
    <col min="3081" max="3081" width="2.7109375" style="89" customWidth="1"/>
    <col min="3082" max="3082" width="5.5703125" style="89" customWidth="1"/>
    <col min="3083" max="3083" width="5.140625" style="89" customWidth="1"/>
    <col min="3084" max="3084" width="17.7109375" style="89" customWidth="1"/>
    <col min="3085" max="3085" width="22.28515625" style="89" customWidth="1"/>
    <col min="3086" max="3086" width="7.7109375" style="89" customWidth="1"/>
    <col min="3087" max="3087" width="13.85546875" style="89" customWidth="1"/>
    <col min="3088" max="3088" width="11" style="89" customWidth="1"/>
    <col min="3089" max="3089" width="8.28515625" style="89" customWidth="1"/>
    <col min="3090" max="3090" width="1.85546875" style="89" customWidth="1"/>
    <col min="3091" max="3091" width="4.85546875" style="89" customWidth="1"/>
    <col min="3092" max="3092" width="5" style="89" customWidth="1"/>
    <col min="3093" max="3093" width="3.5703125" style="89" customWidth="1"/>
    <col min="3094" max="3094" width="4.85546875" style="89" customWidth="1"/>
    <col min="3095" max="3095" width="6.7109375" style="89" customWidth="1"/>
    <col min="3096" max="3096" width="6.140625" style="89" customWidth="1"/>
    <col min="3097" max="3097" width="11.42578125" style="89"/>
    <col min="3098" max="3098" width="12.85546875" style="89" customWidth="1"/>
    <col min="3099" max="3099" width="33.7109375" style="89" customWidth="1"/>
    <col min="3100" max="3100" width="21.140625" style="89" customWidth="1"/>
    <col min="3101" max="3101" width="33.5703125" style="89" customWidth="1"/>
    <col min="3102" max="3102" width="11.42578125" style="89"/>
    <col min="3103" max="3103" width="20.140625" style="89" customWidth="1"/>
    <col min="3104" max="3328" width="11.42578125" style="89"/>
    <col min="3329" max="3329" width="5.5703125" style="89" customWidth="1"/>
    <col min="3330" max="3330" width="20.7109375" style="89" customWidth="1"/>
    <col min="3331" max="3331" width="15.7109375" style="89" customWidth="1"/>
    <col min="3332" max="3332" width="35.42578125" style="89" customWidth="1"/>
    <col min="3333" max="3333" width="15.28515625" style="89" customWidth="1"/>
    <col min="3334" max="3334" width="5" style="89" customWidth="1"/>
    <col min="3335" max="3335" width="3.5703125" style="89" customWidth="1"/>
    <col min="3336" max="3336" width="4" style="89" customWidth="1"/>
    <col min="3337" max="3337" width="2.7109375" style="89" customWidth="1"/>
    <col min="3338" max="3338" width="5.5703125" style="89" customWidth="1"/>
    <col min="3339" max="3339" width="5.140625" style="89" customWidth="1"/>
    <col min="3340" max="3340" width="17.7109375" style="89" customWidth="1"/>
    <col min="3341" max="3341" width="22.28515625" style="89" customWidth="1"/>
    <col min="3342" max="3342" width="7.7109375" style="89" customWidth="1"/>
    <col min="3343" max="3343" width="13.85546875" style="89" customWidth="1"/>
    <col min="3344" max="3344" width="11" style="89" customWidth="1"/>
    <col min="3345" max="3345" width="8.28515625" style="89" customWidth="1"/>
    <col min="3346" max="3346" width="1.85546875" style="89" customWidth="1"/>
    <col min="3347" max="3347" width="4.85546875" style="89" customWidth="1"/>
    <col min="3348" max="3348" width="5" style="89" customWidth="1"/>
    <col min="3349" max="3349" width="3.5703125" style="89" customWidth="1"/>
    <col min="3350" max="3350" width="4.85546875" style="89" customWidth="1"/>
    <col min="3351" max="3351" width="6.7109375" style="89" customWidth="1"/>
    <col min="3352" max="3352" width="6.140625" style="89" customWidth="1"/>
    <col min="3353" max="3353" width="11.42578125" style="89"/>
    <col min="3354" max="3354" width="12.85546875" style="89" customWidth="1"/>
    <col min="3355" max="3355" width="33.7109375" style="89" customWidth="1"/>
    <col min="3356" max="3356" width="21.140625" style="89" customWidth="1"/>
    <col min="3357" max="3357" width="33.5703125" style="89" customWidth="1"/>
    <col min="3358" max="3358" width="11.42578125" style="89"/>
    <col min="3359" max="3359" width="20.140625" style="89" customWidth="1"/>
    <col min="3360" max="3584" width="11.42578125" style="89"/>
    <col min="3585" max="3585" width="5.5703125" style="89" customWidth="1"/>
    <col min="3586" max="3586" width="20.7109375" style="89" customWidth="1"/>
    <col min="3587" max="3587" width="15.7109375" style="89" customWidth="1"/>
    <col min="3588" max="3588" width="35.42578125" style="89" customWidth="1"/>
    <col min="3589" max="3589" width="15.28515625" style="89" customWidth="1"/>
    <col min="3590" max="3590" width="5" style="89" customWidth="1"/>
    <col min="3591" max="3591" width="3.5703125" style="89" customWidth="1"/>
    <col min="3592" max="3592" width="4" style="89" customWidth="1"/>
    <col min="3593" max="3593" width="2.7109375" style="89" customWidth="1"/>
    <col min="3594" max="3594" width="5.5703125" style="89" customWidth="1"/>
    <col min="3595" max="3595" width="5.140625" style="89" customWidth="1"/>
    <col min="3596" max="3596" width="17.7109375" style="89" customWidth="1"/>
    <col min="3597" max="3597" width="22.28515625" style="89" customWidth="1"/>
    <col min="3598" max="3598" width="7.7109375" style="89" customWidth="1"/>
    <col min="3599" max="3599" width="13.85546875" style="89" customWidth="1"/>
    <col min="3600" max="3600" width="11" style="89" customWidth="1"/>
    <col min="3601" max="3601" width="8.28515625" style="89" customWidth="1"/>
    <col min="3602" max="3602" width="1.85546875" style="89" customWidth="1"/>
    <col min="3603" max="3603" width="4.85546875" style="89" customWidth="1"/>
    <col min="3604" max="3604" width="5" style="89" customWidth="1"/>
    <col min="3605" max="3605" width="3.5703125" style="89" customWidth="1"/>
    <col min="3606" max="3606" width="4.85546875" style="89" customWidth="1"/>
    <col min="3607" max="3607" width="6.7109375" style="89" customWidth="1"/>
    <col min="3608" max="3608" width="6.140625" style="89" customWidth="1"/>
    <col min="3609" max="3609" width="11.42578125" style="89"/>
    <col min="3610" max="3610" width="12.85546875" style="89" customWidth="1"/>
    <col min="3611" max="3611" width="33.7109375" style="89" customWidth="1"/>
    <col min="3612" max="3612" width="21.140625" style="89" customWidth="1"/>
    <col min="3613" max="3613" width="33.5703125" style="89" customWidth="1"/>
    <col min="3614" max="3614" width="11.42578125" style="89"/>
    <col min="3615" max="3615" width="20.140625" style="89" customWidth="1"/>
    <col min="3616" max="3840" width="11.42578125" style="89"/>
    <col min="3841" max="3841" width="5.5703125" style="89" customWidth="1"/>
    <col min="3842" max="3842" width="20.7109375" style="89" customWidth="1"/>
    <col min="3843" max="3843" width="15.7109375" style="89" customWidth="1"/>
    <col min="3844" max="3844" width="35.42578125" style="89" customWidth="1"/>
    <col min="3845" max="3845" width="15.28515625" style="89" customWidth="1"/>
    <col min="3846" max="3846" width="5" style="89" customWidth="1"/>
    <col min="3847" max="3847" width="3.5703125" style="89" customWidth="1"/>
    <col min="3848" max="3848" width="4" style="89" customWidth="1"/>
    <col min="3849" max="3849" width="2.7109375" style="89" customWidth="1"/>
    <col min="3850" max="3850" width="5.5703125" style="89" customWidth="1"/>
    <col min="3851" max="3851" width="5.140625" style="89" customWidth="1"/>
    <col min="3852" max="3852" width="17.7109375" style="89" customWidth="1"/>
    <col min="3853" max="3853" width="22.28515625" style="89" customWidth="1"/>
    <col min="3854" max="3854" width="7.7109375" style="89" customWidth="1"/>
    <col min="3855" max="3855" width="13.85546875" style="89" customWidth="1"/>
    <col min="3856" max="3856" width="11" style="89" customWidth="1"/>
    <col min="3857" max="3857" width="8.28515625" style="89" customWidth="1"/>
    <col min="3858" max="3858" width="1.85546875" style="89" customWidth="1"/>
    <col min="3859" max="3859" width="4.85546875" style="89" customWidth="1"/>
    <col min="3860" max="3860" width="5" style="89" customWidth="1"/>
    <col min="3861" max="3861" width="3.5703125" style="89" customWidth="1"/>
    <col min="3862" max="3862" width="4.85546875" style="89" customWidth="1"/>
    <col min="3863" max="3863" width="6.7109375" style="89" customWidth="1"/>
    <col min="3864" max="3864" width="6.140625" style="89" customWidth="1"/>
    <col min="3865" max="3865" width="11.42578125" style="89"/>
    <col min="3866" max="3866" width="12.85546875" style="89" customWidth="1"/>
    <col min="3867" max="3867" width="33.7109375" style="89" customWidth="1"/>
    <col min="3868" max="3868" width="21.140625" style="89" customWidth="1"/>
    <col min="3869" max="3869" width="33.5703125" style="89" customWidth="1"/>
    <col min="3870" max="3870" width="11.42578125" style="89"/>
    <col min="3871" max="3871" width="20.140625" style="89" customWidth="1"/>
    <col min="3872" max="4096" width="11.42578125" style="89"/>
    <col min="4097" max="4097" width="5.5703125" style="89" customWidth="1"/>
    <col min="4098" max="4098" width="20.7109375" style="89" customWidth="1"/>
    <col min="4099" max="4099" width="15.7109375" style="89" customWidth="1"/>
    <col min="4100" max="4100" width="35.42578125" style="89" customWidth="1"/>
    <col min="4101" max="4101" width="15.28515625" style="89" customWidth="1"/>
    <col min="4102" max="4102" width="5" style="89" customWidth="1"/>
    <col min="4103" max="4103" width="3.5703125" style="89" customWidth="1"/>
    <col min="4104" max="4104" width="4" style="89" customWidth="1"/>
    <col min="4105" max="4105" width="2.7109375" style="89" customWidth="1"/>
    <col min="4106" max="4106" width="5.5703125" style="89" customWidth="1"/>
    <col min="4107" max="4107" width="5.140625" style="89" customWidth="1"/>
    <col min="4108" max="4108" width="17.7109375" style="89" customWidth="1"/>
    <col min="4109" max="4109" width="22.28515625" style="89" customWidth="1"/>
    <col min="4110" max="4110" width="7.7109375" style="89" customWidth="1"/>
    <col min="4111" max="4111" width="13.85546875" style="89" customWidth="1"/>
    <col min="4112" max="4112" width="11" style="89" customWidth="1"/>
    <col min="4113" max="4113" width="8.28515625" style="89" customWidth="1"/>
    <col min="4114" max="4114" width="1.85546875" style="89" customWidth="1"/>
    <col min="4115" max="4115" width="4.85546875" style="89" customWidth="1"/>
    <col min="4116" max="4116" width="5" style="89" customWidth="1"/>
    <col min="4117" max="4117" width="3.5703125" style="89" customWidth="1"/>
    <col min="4118" max="4118" width="4.85546875" style="89" customWidth="1"/>
    <col min="4119" max="4119" width="6.7109375" style="89" customWidth="1"/>
    <col min="4120" max="4120" width="6.140625" style="89" customWidth="1"/>
    <col min="4121" max="4121" width="11.42578125" style="89"/>
    <col min="4122" max="4122" width="12.85546875" style="89" customWidth="1"/>
    <col min="4123" max="4123" width="33.7109375" style="89" customWidth="1"/>
    <col min="4124" max="4124" width="21.140625" style="89" customWidth="1"/>
    <col min="4125" max="4125" width="33.5703125" style="89" customWidth="1"/>
    <col min="4126" max="4126" width="11.42578125" style="89"/>
    <col min="4127" max="4127" width="20.140625" style="89" customWidth="1"/>
    <col min="4128" max="4352" width="11.42578125" style="89"/>
    <col min="4353" max="4353" width="5.5703125" style="89" customWidth="1"/>
    <col min="4354" max="4354" width="20.7109375" style="89" customWidth="1"/>
    <col min="4355" max="4355" width="15.7109375" style="89" customWidth="1"/>
    <col min="4356" max="4356" width="35.42578125" style="89" customWidth="1"/>
    <col min="4357" max="4357" width="15.28515625" style="89" customWidth="1"/>
    <col min="4358" max="4358" width="5" style="89" customWidth="1"/>
    <col min="4359" max="4359" width="3.5703125" style="89" customWidth="1"/>
    <col min="4360" max="4360" width="4" style="89" customWidth="1"/>
    <col min="4361" max="4361" width="2.7109375" style="89" customWidth="1"/>
    <col min="4362" max="4362" width="5.5703125" style="89" customWidth="1"/>
    <col min="4363" max="4363" width="5.140625" style="89" customWidth="1"/>
    <col min="4364" max="4364" width="17.7109375" style="89" customWidth="1"/>
    <col min="4365" max="4365" width="22.28515625" style="89" customWidth="1"/>
    <col min="4366" max="4366" width="7.7109375" style="89" customWidth="1"/>
    <col min="4367" max="4367" width="13.85546875" style="89" customWidth="1"/>
    <col min="4368" max="4368" width="11" style="89" customWidth="1"/>
    <col min="4369" max="4369" width="8.28515625" style="89" customWidth="1"/>
    <col min="4370" max="4370" width="1.85546875" style="89" customWidth="1"/>
    <col min="4371" max="4371" width="4.85546875" style="89" customWidth="1"/>
    <col min="4372" max="4372" width="5" style="89" customWidth="1"/>
    <col min="4373" max="4373" width="3.5703125" style="89" customWidth="1"/>
    <col min="4374" max="4374" width="4.85546875" style="89" customWidth="1"/>
    <col min="4375" max="4375" width="6.7109375" style="89" customWidth="1"/>
    <col min="4376" max="4376" width="6.140625" style="89" customWidth="1"/>
    <col min="4377" max="4377" width="11.42578125" style="89"/>
    <col min="4378" max="4378" width="12.85546875" style="89" customWidth="1"/>
    <col min="4379" max="4379" width="33.7109375" style="89" customWidth="1"/>
    <col min="4380" max="4380" width="21.140625" style="89" customWidth="1"/>
    <col min="4381" max="4381" width="33.5703125" style="89" customWidth="1"/>
    <col min="4382" max="4382" width="11.42578125" style="89"/>
    <col min="4383" max="4383" width="20.140625" style="89" customWidth="1"/>
    <col min="4384" max="4608" width="11.42578125" style="89"/>
    <col min="4609" max="4609" width="5.5703125" style="89" customWidth="1"/>
    <col min="4610" max="4610" width="20.7109375" style="89" customWidth="1"/>
    <col min="4611" max="4611" width="15.7109375" style="89" customWidth="1"/>
    <col min="4612" max="4612" width="35.42578125" style="89" customWidth="1"/>
    <col min="4613" max="4613" width="15.28515625" style="89" customWidth="1"/>
    <col min="4614" max="4614" width="5" style="89" customWidth="1"/>
    <col min="4615" max="4615" width="3.5703125" style="89" customWidth="1"/>
    <col min="4616" max="4616" width="4" style="89" customWidth="1"/>
    <col min="4617" max="4617" width="2.7109375" style="89" customWidth="1"/>
    <col min="4618" max="4618" width="5.5703125" style="89" customWidth="1"/>
    <col min="4619" max="4619" width="5.140625" style="89" customWidth="1"/>
    <col min="4620" max="4620" width="17.7109375" style="89" customWidth="1"/>
    <col min="4621" max="4621" width="22.28515625" style="89" customWidth="1"/>
    <col min="4622" max="4622" width="7.7109375" style="89" customWidth="1"/>
    <col min="4623" max="4623" width="13.85546875" style="89" customWidth="1"/>
    <col min="4624" max="4624" width="11" style="89" customWidth="1"/>
    <col min="4625" max="4625" width="8.28515625" style="89" customWidth="1"/>
    <col min="4626" max="4626" width="1.85546875" style="89" customWidth="1"/>
    <col min="4627" max="4627" width="4.85546875" style="89" customWidth="1"/>
    <col min="4628" max="4628" width="5" style="89" customWidth="1"/>
    <col min="4629" max="4629" width="3.5703125" style="89" customWidth="1"/>
    <col min="4630" max="4630" width="4.85546875" style="89" customWidth="1"/>
    <col min="4631" max="4631" width="6.7109375" style="89" customWidth="1"/>
    <col min="4632" max="4632" width="6.140625" style="89" customWidth="1"/>
    <col min="4633" max="4633" width="11.42578125" style="89"/>
    <col min="4634" max="4634" width="12.85546875" style="89" customWidth="1"/>
    <col min="4635" max="4635" width="33.7109375" style="89" customWidth="1"/>
    <col min="4636" max="4636" width="21.140625" style="89" customWidth="1"/>
    <col min="4637" max="4637" width="33.5703125" style="89" customWidth="1"/>
    <col min="4638" max="4638" width="11.42578125" style="89"/>
    <col min="4639" max="4639" width="20.140625" style="89" customWidth="1"/>
    <col min="4640" max="4864" width="11.42578125" style="89"/>
    <col min="4865" max="4865" width="5.5703125" style="89" customWidth="1"/>
    <col min="4866" max="4866" width="20.7109375" style="89" customWidth="1"/>
    <col min="4867" max="4867" width="15.7109375" style="89" customWidth="1"/>
    <col min="4868" max="4868" width="35.42578125" style="89" customWidth="1"/>
    <col min="4869" max="4869" width="15.28515625" style="89" customWidth="1"/>
    <col min="4870" max="4870" width="5" style="89" customWidth="1"/>
    <col min="4871" max="4871" width="3.5703125" style="89" customWidth="1"/>
    <col min="4872" max="4872" width="4" style="89" customWidth="1"/>
    <col min="4873" max="4873" width="2.7109375" style="89" customWidth="1"/>
    <col min="4874" max="4874" width="5.5703125" style="89" customWidth="1"/>
    <col min="4875" max="4875" width="5.140625" style="89" customWidth="1"/>
    <col min="4876" max="4876" width="17.7109375" style="89" customWidth="1"/>
    <col min="4877" max="4877" width="22.28515625" style="89" customWidth="1"/>
    <col min="4878" max="4878" width="7.7109375" style="89" customWidth="1"/>
    <col min="4879" max="4879" width="13.85546875" style="89" customWidth="1"/>
    <col min="4880" max="4880" width="11" style="89" customWidth="1"/>
    <col min="4881" max="4881" width="8.28515625" style="89" customWidth="1"/>
    <col min="4882" max="4882" width="1.85546875" style="89" customWidth="1"/>
    <col min="4883" max="4883" width="4.85546875" style="89" customWidth="1"/>
    <col min="4884" max="4884" width="5" style="89" customWidth="1"/>
    <col min="4885" max="4885" width="3.5703125" style="89" customWidth="1"/>
    <col min="4886" max="4886" width="4.85546875" style="89" customWidth="1"/>
    <col min="4887" max="4887" width="6.7109375" style="89" customWidth="1"/>
    <col min="4888" max="4888" width="6.140625" style="89" customWidth="1"/>
    <col min="4889" max="4889" width="11.42578125" style="89"/>
    <col min="4890" max="4890" width="12.85546875" style="89" customWidth="1"/>
    <col min="4891" max="4891" width="33.7109375" style="89" customWidth="1"/>
    <col min="4892" max="4892" width="21.140625" style="89" customWidth="1"/>
    <col min="4893" max="4893" width="33.5703125" style="89" customWidth="1"/>
    <col min="4894" max="4894" width="11.42578125" style="89"/>
    <col min="4895" max="4895" width="20.140625" style="89" customWidth="1"/>
    <col min="4896" max="5120" width="11.42578125" style="89"/>
    <col min="5121" max="5121" width="5.5703125" style="89" customWidth="1"/>
    <col min="5122" max="5122" width="20.7109375" style="89" customWidth="1"/>
    <col min="5123" max="5123" width="15.7109375" style="89" customWidth="1"/>
    <col min="5124" max="5124" width="35.42578125" style="89" customWidth="1"/>
    <col min="5125" max="5125" width="15.28515625" style="89" customWidth="1"/>
    <col min="5126" max="5126" width="5" style="89" customWidth="1"/>
    <col min="5127" max="5127" width="3.5703125" style="89" customWidth="1"/>
    <col min="5128" max="5128" width="4" style="89" customWidth="1"/>
    <col min="5129" max="5129" width="2.7109375" style="89" customWidth="1"/>
    <col min="5130" max="5130" width="5.5703125" style="89" customWidth="1"/>
    <col min="5131" max="5131" width="5.140625" style="89" customWidth="1"/>
    <col min="5132" max="5132" width="17.7109375" style="89" customWidth="1"/>
    <col min="5133" max="5133" width="22.28515625" style="89" customWidth="1"/>
    <col min="5134" max="5134" width="7.7109375" style="89" customWidth="1"/>
    <col min="5135" max="5135" width="13.85546875" style="89" customWidth="1"/>
    <col min="5136" max="5136" width="11" style="89" customWidth="1"/>
    <col min="5137" max="5137" width="8.28515625" style="89" customWidth="1"/>
    <col min="5138" max="5138" width="1.85546875" style="89" customWidth="1"/>
    <col min="5139" max="5139" width="4.85546875" style="89" customWidth="1"/>
    <col min="5140" max="5140" width="5" style="89" customWidth="1"/>
    <col min="5141" max="5141" width="3.5703125" style="89" customWidth="1"/>
    <col min="5142" max="5142" width="4.85546875" style="89" customWidth="1"/>
    <col min="5143" max="5143" width="6.7109375" style="89" customWidth="1"/>
    <col min="5144" max="5144" width="6.140625" style="89" customWidth="1"/>
    <col min="5145" max="5145" width="11.42578125" style="89"/>
    <col min="5146" max="5146" width="12.85546875" style="89" customWidth="1"/>
    <col min="5147" max="5147" width="33.7109375" style="89" customWidth="1"/>
    <col min="5148" max="5148" width="21.140625" style="89" customWidth="1"/>
    <col min="5149" max="5149" width="33.5703125" style="89" customWidth="1"/>
    <col min="5150" max="5150" width="11.42578125" style="89"/>
    <col min="5151" max="5151" width="20.140625" style="89" customWidth="1"/>
    <col min="5152" max="5376" width="11.42578125" style="89"/>
    <col min="5377" max="5377" width="5.5703125" style="89" customWidth="1"/>
    <col min="5378" max="5378" width="20.7109375" style="89" customWidth="1"/>
    <col min="5379" max="5379" width="15.7109375" style="89" customWidth="1"/>
    <col min="5380" max="5380" width="35.42578125" style="89" customWidth="1"/>
    <col min="5381" max="5381" width="15.28515625" style="89" customWidth="1"/>
    <col min="5382" max="5382" width="5" style="89" customWidth="1"/>
    <col min="5383" max="5383" width="3.5703125" style="89" customWidth="1"/>
    <col min="5384" max="5384" width="4" style="89" customWidth="1"/>
    <col min="5385" max="5385" width="2.7109375" style="89" customWidth="1"/>
    <col min="5386" max="5386" width="5.5703125" style="89" customWidth="1"/>
    <col min="5387" max="5387" width="5.140625" style="89" customWidth="1"/>
    <col min="5388" max="5388" width="17.7109375" style="89" customWidth="1"/>
    <col min="5389" max="5389" width="22.28515625" style="89" customWidth="1"/>
    <col min="5390" max="5390" width="7.7109375" style="89" customWidth="1"/>
    <col min="5391" max="5391" width="13.85546875" style="89" customWidth="1"/>
    <col min="5392" max="5392" width="11" style="89" customWidth="1"/>
    <col min="5393" max="5393" width="8.28515625" style="89" customWidth="1"/>
    <col min="5394" max="5394" width="1.85546875" style="89" customWidth="1"/>
    <col min="5395" max="5395" width="4.85546875" style="89" customWidth="1"/>
    <col min="5396" max="5396" width="5" style="89" customWidth="1"/>
    <col min="5397" max="5397" width="3.5703125" style="89" customWidth="1"/>
    <col min="5398" max="5398" width="4.85546875" style="89" customWidth="1"/>
    <col min="5399" max="5399" width="6.7109375" style="89" customWidth="1"/>
    <col min="5400" max="5400" width="6.140625" style="89" customWidth="1"/>
    <col min="5401" max="5401" width="11.42578125" style="89"/>
    <col min="5402" max="5402" width="12.85546875" style="89" customWidth="1"/>
    <col min="5403" max="5403" width="33.7109375" style="89" customWidth="1"/>
    <col min="5404" max="5404" width="21.140625" style="89" customWidth="1"/>
    <col min="5405" max="5405" width="33.5703125" style="89" customWidth="1"/>
    <col min="5406" max="5406" width="11.42578125" style="89"/>
    <col min="5407" max="5407" width="20.140625" style="89" customWidth="1"/>
    <col min="5408" max="5632" width="11.42578125" style="89"/>
    <col min="5633" max="5633" width="5.5703125" style="89" customWidth="1"/>
    <col min="5634" max="5634" width="20.7109375" style="89" customWidth="1"/>
    <col min="5635" max="5635" width="15.7109375" style="89" customWidth="1"/>
    <col min="5636" max="5636" width="35.42578125" style="89" customWidth="1"/>
    <col min="5637" max="5637" width="15.28515625" style="89" customWidth="1"/>
    <col min="5638" max="5638" width="5" style="89" customWidth="1"/>
    <col min="5639" max="5639" width="3.5703125" style="89" customWidth="1"/>
    <col min="5640" max="5640" width="4" style="89" customWidth="1"/>
    <col min="5641" max="5641" width="2.7109375" style="89" customWidth="1"/>
    <col min="5642" max="5642" width="5.5703125" style="89" customWidth="1"/>
    <col min="5643" max="5643" width="5.140625" style="89" customWidth="1"/>
    <col min="5644" max="5644" width="17.7109375" style="89" customWidth="1"/>
    <col min="5645" max="5645" width="22.28515625" style="89" customWidth="1"/>
    <col min="5646" max="5646" width="7.7109375" style="89" customWidth="1"/>
    <col min="5647" max="5647" width="13.85546875" style="89" customWidth="1"/>
    <col min="5648" max="5648" width="11" style="89" customWidth="1"/>
    <col min="5649" max="5649" width="8.28515625" style="89" customWidth="1"/>
    <col min="5650" max="5650" width="1.85546875" style="89" customWidth="1"/>
    <col min="5651" max="5651" width="4.85546875" style="89" customWidth="1"/>
    <col min="5652" max="5652" width="5" style="89" customWidth="1"/>
    <col min="5653" max="5653" width="3.5703125" style="89" customWidth="1"/>
    <col min="5654" max="5654" width="4.85546875" style="89" customWidth="1"/>
    <col min="5655" max="5655" width="6.7109375" style="89" customWidth="1"/>
    <col min="5656" max="5656" width="6.140625" style="89" customWidth="1"/>
    <col min="5657" max="5657" width="11.42578125" style="89"/>
    <col min="5658" max="5658" width="12.85546875" style="89" customWidth="1"/>
    <col min="5659" max="5659" width="33.7109375" style="89" customWidth="1"/>
    <col min="5660" max="5660" width="21.140625" style="89" customWidth="1"/>
    <col min="5661" max="5661" width="33.5703125" style="89" customWidth="1"/>
    <col min="5662" max="5662" width="11.42578125" style="89"/>
    <col min="5663" max="5663" width="20.140625" style="89" customWidth="1"/>
    <col min="5664" max="5888" width="11.42578125" style="89"/>
    <col min="5889" max="5889" width="5.5703125" style="89" customWidth="1"/>
    <col min="5890" max="5890" width="20.7109375" style="89" customWidth="1"/>
    <col min="5891" max="5891" width="15.7109375" style="89" customWidth="1"/>
    <col min="5892" max="5892" width="35.42578125" style="89" customWidth="1"/>
    <col min="5893" max="5893" width="15.28515625" style="89" customWidth="1"/>
    <col min="5894" max="5894" width="5" style="89" customWidth="1"/>
    <col min="5895" max="5895" width="3.5703125" style="89" customWidth="1"/>
    <col min="5896" max="5896" width="4" style="89" customWidth="1"/>
    <col min="5897" max="5897" width="2.7109375" style="89" customWidth="1"/>
    <col min="5898" max="5898" width="5.5703125" style="89" customWidth="1"/>
    <col min="5899" max="5899" width="5.140625" style="89" customWidth="1"/>
    <col min="5900" max="5900" width="17.7109375" style="89" customWidth="1"/>
    <col min="5901" max="5901" width="22.28515625" style="89" customWidth="1"/>
    <col min="5902" max="5902" width="7.7109375" style="89" customWidth="1"/>
    <col min="5903" max="5903" width="13.85546875" style="89" customWidth="1"/>
    <col min="5904" max="5904" width="11" style="89" customWidth="1"/>
    <col min="5905" max="5905" width="8.28515625" style="89" customWidth="1"/>
    <col min="5906" max="5906" width="1.85546875" style="89" customWidth="1"/>
    <col min="5907" max="5907" width="4.85546875" style="89" customWidth="1"/>
    <col min="5908" max="5908" width="5" style="89" customWidth="1"/>
    <col min="5909" max="5909" width="3.5703125" style="89" customWidth="1"/>
    <col min="5910" max="5910" width="4.85546875" style="89" customWidth="1"/>
    <col min="5911" max="5911" width="6.7109375" style="89" customWidth="1"/>
    <col min="5912" max="5912" width="6.140625" style="89" customWidth="1"/>
    <col min="5913" max="5913" width="11.42578125" style="89"/>
    <col min="5914" max="5914" width="12.85546875" style="89" customWidth="1"/>
    <col min="5915" max="5915" width="33.7109375" style="89" customWidth="1"/>
    <col min="5916" max="5916" width="21.140625" style="89" customWidth="1"/>
    <col min="5917" max="5917" width="33.5703125" style="89" customWidth="1"/>
    <col min="5918" max="5918" width="11.42578125" style="89"/>
    <col min="5919" max="5919" width="20.140625" style="89" customWidth="1"/>
    <col min="5920" max="6144" width="11.42578125" style="89"/>
    <col min="6145" max="6145" width="5.5703125" style="89" customWidth="1"/>
    <col min="6146" max="6146" width="20.7109375" style="89" customWidth="1"/>
    <col min="6147" max="6147" width="15.7109375" style="89" customWidth="1"/>
    <col min="6148" max="6148" width="35.42578125" style="89" customWidth="1"/>
    <col min="6149" max="6149" width="15.28515625" style="89" customWidth="1"/>
    <col min="6150" max="6150" width="5" style="89" customWidth="1"/>
    <col min="6151" max="6151" width="3.5703125" style="89" customWidth="1"/>
    <col min="6152" max="6152" width="4" style="89" customWidth="1"/>
    <col min="6153" max="6153" width="2.7109375" style="89" customWidth="1"/>
    <col min="6154" max="6154" width="5.5703125" style="89" customWidth="1"/>
    <col min="6155" max="6155" width="5.140625" style="89" customWidth="1"/>
    <col min="6156" max="6156" width="17.7109375" style="89" customWidth="1"/>
    <col min="6157" max="6157" width="22.28515625" style="89" customWidth="1"/>
    <col min="6158" max="6158" width="7.7109375" style="89" customWidth="1"/>
    <col min="6159" max="6159" width="13.85546875" style="89" customWidth="1"/>
    <col min="6160" max="6160" width="11" style="89" customWidth="1"/>
    <col min="6161" max="6161" width="8.28515625" style="89" customWidth="1"/>
    <col min="6162" max="6162" width="1.85546875" style="89" customWidth="1"/>
    <col min="6163" max="6163" width="4.85546875" style="89" customWidth="1"/>
    <col min="6164" max="6164" width="5" style="89" customWidth="1"/>
    <col min="6165" max="6165" width="3.5703125" style="89" customWidth="1"/>
    <col min="6166" max="6166" width="4.85546875" style="89" customWidth="1"/>
    <col min="6167" max="6167" width="6.7109375" style="89" customWidth="1"/>
    <col min="6168" max="6168" width="6.140625" style="89" customWidth="1"/>
    <col min="6169" max="6169" width="11.42578125" style="89"/>
    <col min="6170" max="6170" width="12.85546875" style="89" customWidth="1"/>
    <col min="6171" max="6171" width="33.7109375" style="89" customWidth="1"/>
    <col min="6172" max="6172" width="21.140625" style="89" customWidth="1"/>
    <col min="6173" max="6173" width="33.5703125" style="89" customWidth="1"/>
    <col min="6174" max="6174" width="11.42578125" style="89"/>
    <col min="6175" max="6175" width="20.140625" style="89" customWidth="1"/>
    <col min="6176" max="6400" width="11.42578125" style="89"/>
    <col min="6401" max="6401" width="5.5703125" style="89" customWidth="1"/>
    <col min="6402" max="6402" width="20.7109375" style="89" customWidth="1"/>
    <col min="6403" max="6403" width="15.7109375" style="89" customWidth="1"/>
    <col min="6404" max="6404" width="35.42578125" style="89" customWidth="1"/>
    <col min="6405" max="6405" width="15.28515625" style="89" customWidth="1"/>
    <col min="6406" max="6406" width="5" style="89" customWidth="1"/>
    <col min="6407" max="6407" width="3.5703125" style="89" customWidth="1"/>
    <col min="6408" max="6408" width="4" style="89" customWidth="1"/>
    <col min="6409" max="6409" width="2.7109375" style="89" customWidth="1"/>
    <col min="6410" max="6410" width="5.5703125" style="89" customWidth="1"/>
    <col min="6411" max="6411" width="5.140625" style="89" customWidth="1"/>
    <col min="6412" max="6412" width="17.7109375" style="89" customWidth="1"/>
    <col min="6413" max="6413" width="22.28515625" style="89" customWidth="1"/>
    <col min="6414" max="6414" width="7.7109375" style="89" customWidth="1"/>
    <col min="6415" max="6415" width="13.85546875" style="89" customWidth="1"/>
    <col min="6416" max="6416" width="11" style="89" customWidth="1"/>
    <col min="6417" max="6417" width="8.28515625" style="89" customWidth="1"/>
    <col min="6418" max="6418" width="1.85546875" style="89" customWidth="1"/>
    <col min="6419" max="6419" width="4.85546875" style="89" customWidth="1"/>
    <col min="6420" max="6420" width="5" style="89" customWidth="1"/>
    <col min="6421" max="6421" width="3.5703125" style="89" customWidth="1"/>
    <col min="6422" max="6422" width="4.85546875" style="89" customWidth="1"/>
    <col min="6423" max="6423" width="6.7109375" style="89" customWidth="1"/>
    <col min="6424" max="6424" width="6.140625" style="89" customWidth="1"/>
    <col min="6425" max="6425" width="11.42578125" style="89"/>
    <col min="6426" max="6426" width="12.85546875" style="89" customWidth="1"/>
    <col min="6427" max="6427" width="33.7109375" style="89" customWidth="1"/>
    <col min="6428" max="6428" width="21.140625" style="89" customWidth="1"/>
    <col min="6429" max="6429" width="33.5703125" style="89" customWidth="1"/>
    <col min="6430" max="6430" width="11.42578125" style="89"/>
    <col min="6431" max="6431" width="20.140625" style="89" customWidth="1"/>
    <col min="6432" max="6656" width="11.42578125" style="89"/>
    <col min="6657" max="6657" width="5.5703125" style="89" customWidth="1"/>
    <col min="6658" max="6658" width="20.7109375" style="89" customWidth="1"/>
    <col min="6659" max="6659" width="15.7109375" style="89" customWidth="1"/>
    <col min="6660" max="6660" width="35.42578125" style="89" customWidth="1"/>
    <col min="6661" max="6661" width="15.28515625" style="89" customWidth="1"/>
    <col min="6662" max="6662" width="5" style="89" customWidth="1"/>
    <col min="6663" max="6663" width="3.5703125" style="89" customWidth="1"/>
    <col min="6664" max="6664" width="4" style="89" customWidth="1"/>
    <col min="6665" max="6665" width="2.7109375" style="89" customWidth="1"/>
    <col min="6666" max="6666" width="5.5703125" style="89" customWidth="1"/>
    <col min="6667" max="6667" width="5.140625" style="89" customWidth="1"/>
    <col min="6668" max="6668" width="17.7109375" style="89" customWidth="1"/>
    <col min="6669" max="6669" width="22.28515625" style="89" customWidth="1"/>
    <col min="6670" max="6670" width="7.7109375" style="89" customWidth="1"/>
    <col min="6671" max="6671" width="13.85546875" style="89" customWidth="1"/>
    <col min="6672" max="6672" width="11" style="89" customWidth="1"/>
    <col min="6673" max="6673" width="8.28515625" style="89" customWidth="1"/>
    <col min="6674" max="6674" width="1.85546875" style="89" customWidth="1"/>
    <col min="6675" max="6675" width="4.85546875" style="89" customWidth="1"/>
    <col min="6676" max="6676" width="5" style="89" customWidth="1"/>
    <col min="6677" max="6677" width="3.5703125" style="89" customWidth="1"/>
    <col min="6678" max="6678" width="4.85546875" style="89" customWidth="1"/>
    <col min="6679" max="6679" width="6.7109375" style="89" customWidth="1"/>
    <col min="6680" max="6680" width="6.140625" style="89" customWidth="1"/>
    <col min="6681" max="6681" width="11.42578125" style="89"/>
    <col min="6682" max="6682" width="12.85546875" style="89" customWidth="1"/>
    <col min="6683" max="6683" width="33.7109375" style="89" customWidth="1"/>
    <col min="6684" max="6684" width="21.140625" style="89" customWidth="1"/>
    <col min="6685" max="6685" width="33.5703125" style="89" customWidth="1"/>
    <col min="6686" max="6686" width="11.42578125" style="89"/>
    <col min="6687" max="6687" width="20.140625" style="89" customWidth="1"/>
    <col min="6688" max="6912" width="11.42578125" style="89"/>
    <col min="6913" max="6913" width="5.5703125" style="89" customWidth="1"/>
    <col min="6914" max="6914" width="20.7109375" style="89" customWidth="1"/>
    <col min="6915" max="6915" width="15.7109375" style="89" customWidth="1"/>
    <col min="6916" max="6916" width="35.42578125" style="89" customWidth="1"/>
    <col min="6917" max="6917" width="15.28515625" style="89" customWidth="1"/>
    <col min="6918" max="6918" width="5" style="89" customWidth="1"/>
    <col min="6919" max="6919" width="3.5703125" style="89" customWidth="1"/>
    <col min="6920" max="6920" width="4" style="89" customWidth="1"/>
    <col min="6921" max="6921" width="2.7109375" style="89" customWidth="1"/>
    <col min="6922" max="6922" width="5.5703125" style="89" customWidth="1"/>
    <col min="6923" max="6923" width="5.140625" style="89" customWidth="1"/>
    <col min="6924" max="6924" width="17.7109375" style="89" customWidth="1"/>
    <col min="6925" max="6925" width="22.28515625" style="89" customWidth="1"/>
    <col min="6926" max="6926" width="7.7109375" style="89" customWidth="1"/>
    <col min="6927" max="6927" width="13.85546875" style="89" customWidth="1"/>
    <col min="6928" max="6928" width="11" style="89" customWidth="1"/>
    <col min="6929" max="6929" width="8.28515625" style="89" customWidth="1"/>
    <col min="6930" max="6930" width="1.85546875" style="89" customWidth="1"/>
    <col min="6931" max="6931" width="4.85546875" style="89" customWidth="1"/>
    <col min="6932" max="6932" width="5" style="89" customWidth="1"/>
    <col min="6933" max="6933" width="3.5703125" style="89" customWidth="1"/>
    <col min="6934" max="6934" width="4.85546875" style="89" customWidth="1"/>
    <col min="6935" max="6935" width="6.7109375" style="89" customWidth="1"/>
    <col min="6936" max="6936" width="6.140625" style="89" customWidth="1"/>
    <col min="6937" max="6937" width="11.42578125" style="89"/>
    <col min="6938" max="6938" width="12.85546875" style="89" customWidth="1"/>
    <col min="6939" max="6939" width="33.7109375" style="89" customWidth="1"/>
    <col min="6940" max="6940" width="21.140625" style="89" customWidth="1"/>
    <col min="6941" max="6941" width="33.5703125" style="89" customWidth="1"/>
    <col min="6942" max="6942" width="11.42578125" style="89"/>
    <col min="6943" max="6943" width="20.140625" style="89" customWidth="1"/>
    <col min="6944" max="7168" width="11.42578125" style="89"/>
    <col min="7169" max="7169" width="5.5703125" style="89" customWidth="1"/>
    <col min="7170" max="7170" width="20.7109375" style="89" customWidth="1"/>
    <col min="7171" max="7171" width="15.7109375" style="89" customWidth="1"/>
    <col min="7172" max="7172" width="35.42578125" style="89" customWidth="1"/>
    <col min="7173" max="7173" width="15.28515625" style="89" customWidth="1"/>
    <col min="7174" max="7174" width="5" style="89" customWidth="1"/>
    <col min="7175" max="7175" width="3.5703125" style="89" customWidth="1"/>
    <col min="7176" max="7176" width="4" style="89" customWidth="1"/>
    <col min="7177" max="7177" width="2.7109375" style="89" customWidth="1"/>
    <col min="7178" max="7178" width="5.5703125" style="89" customWidth="1"/>
    <col min="7179" max="7179" width="5.140625" style="89" customWidth="1"/>
    <col min="7180" max="7180" width="17.7109375" style="89" customWidth="1"/>
    <col min="7181" max="7181" width="22.28515625" style="89" customWidth="1"/>
    <col min="7182" max="7182" width="7.7109375" style="89" customWidth="1"/>
    <col min="7183" max="7183" width="13.85546875" style="89" customWidth="1"/>
    <col min="7184" max="7184" width="11" style="89" customWidth="1"/>
    <col min="7185" max="7185" width="8.28515625" style="89" customWidth="1"/>
    <col min="7186" max="7186" width="1.85546875" style="89" customWidth="1"/>
    <col min="7187" max="7187" width="4.85546875" style="89" customWidth="1"/>
    <col min="7188" max="7188" width="5" style="89" customWidth="1"/>
    <col min="7189" max="7189" width="3.5703125" style="89" customWidth="1"/>
    <col min="7190" max="7190" width="4.85546875" style="89" customWidth="1"/>
    <col min="7191" max="7191" width="6.7109375" style="89" customWidth="1"/>
    <col min="7192" max="7192" width="6.140625" style="89" customWidth="1"/>
    <col min="7193" max="7193" width="11.42578125" style="89"/>
    <col min="7194" max="7194" width="12.85546875" style="89" customWidth="1"/>
    <col min="7195" max="7195" width="33.7109375" style="89" customWidth="1"/>
    <col min="7196" max="7196" width="21.140625" style="89" customWidth="1"/>
    <col min="7197" max="7197" width="33.5703125" style="89" customWidth="1"/>
    <col min="7198" max="7198" width="11.42578125" style="89"/>
    <col min="7199" max="7199" width="20.140625" style="89" customWidth="1"/>
    <col min="7200" max="7424" width="11.42578125" style="89"/>
    <col min="7425" max="7425" width="5.5703125" style="89" customWidth="1"/>
    <col min="7426" max="7426" width="20.7109375" style="89" customWidth="1"/>
    <col min="7427" max="7427" width="15.7109375" style="89" customWidth="1"/>
    <col min="7428" max="7428" width="35.42578125" style="89" customWidth="1"/>
    <col min="7429" max="7429" width="15.28515625" style="89" customWidth="1"/>
    <col min="7430" max="7430" width="5" style="89" customWidth="1"/>
    <col min="7431" max="7431" width="3.5703125" style="89" customWidth="1"/>
    <col min="7432" max="7432" width="4" style="89" customWidth="1"/>
    <col min="7433" max="7433" width="2.7109375" style="89" customWidth="1"/>
    <col min="7434" max="7434" width="5.5703125" style="89" customWidth="1"/>
    <col min="7435" max="7435" width="5.140625" style="89" customWidth="1"/>
    <col min="7436" max="7436" width="17.7109375" style="89" customWidth="1"/>
    <col min="7437" max="7437" width="22.28515625" style="89" customWidth="1"/>
    <col min="7438" max="7438" width="7.7109375" style="89" customWidth="1"/>
    <col min="7439" max="7439" width="13.85546875" style="89" customWidth="1"/>
    <col min="7440" max="7440" width="11" style="89" customWidth="1"/>
    <col min="7441" max="7441" width="8.28515625" style="89" customWidth="1"/>
    <col min="7442" max="7442" width="1.85546875" style="89" customWidth="1"/>
    <col min="7443" max="7443" width="4.85546875" style="89" customWidth="1"/>
    <col min="7444" max="7444" width="5" style="89" customWidth="1"/>
    <col min="7445" max="7445" width="3.5703125" style="89" customWidth="1"/>
    <col min="7446" max="7446" width="4.85546875" style="89" customWidth="1"/>
    <col min="7447" max="7447" width="6.7109375" style="89" customWidth="1"/>
    <col min="7448" max="7448" width="6.140625" style="89" customWidth="1"/>
    <col min="7449" max="7449" width="11.42578125" style="89"/>
    <col min="7450" max="7450" width="12.85546875" style="89" customWidth="1"/>
    <col min="7451" max="7451" width="33.7109375" style="89" customWidth="1"/>
    <col min="7452" max="7452" width="21.140625" style="89" customWidth="1"/>
    <col min="7453" max="7453" width="33.5703125" style="89" customWidth="1"/>
    <col min="7454" max="7454" width="11.42578125" style="89"/>
    <col min="7455" max="7455" width="20.140625" style="89" customWidth="1"/>
    <col min="7456" max="7680" width="11.42578125" style="89"/>
    <col min="7681" max="7681" width="5.5703125" style="89" customWidth="1"/>
    <col min="7682" max="7682" width="20.7109375" style="89" customWidth="1"/>
    <col min="7683" max="7683" width="15.7109375" style="89" customWidth="1"/>
    <col min="7684" max="7684" width="35.42578125" style="89" customWidth="1"/>
    <col min="7685" max="7685" width="15.28515625" style="89" customWidth="1"/>
    <col min="7686" max="7686" width="5" style="89" customWidth="1"/>
    <col min="7687" max="7687" width="3.5703125" style="89" customWidth="1"/>
    <col min="7688" max="7688" width="4" style="89" customWidth="1"/>
    <col min="7689" max="7689" width="2.7109375" style="89" customWidth="1"/>
    <col min="7690" max="7690" width="5.5703125" style="89" customWidth="1"/>
    <col min="7691" max="7691" width="5.140625" style="89" customWidth="1"/>
    <col min="7692" max="7692" width="17.7109375" style="89" customWidth="1"/>
    <col min="7693" max="7693" width="22.28515625" style="89" customWidth="1"/>
    <col min="7694" max="7694" width="7.7109375" style="89" customWidth="1"/>
    <col min="7695" max="7695" width="13.85546875" style="89" customWidth="1"/>
    <col min="7696" max="7696" width="11" style="89" customWidth="1"/>
    <col min="7697" max="7697" width="8.28515625" style="89" customWidth="1"/>
    <col min="7698" max="7698" width="1.85546875" style="89" customWidth="1"/>
    <col min="7699" max="7699" width="4.85546875" style="89" customWidth="1"/>
    <col min="7700" max="7700" width="5" style="89" customWidth="1"/>
    <col min="7701" max="7701" width="3.5703125" style="89" customWidth="1"/>
    <col min="7702" max="7702" width="4.85546875" style="89" customWidth="1"/>
    <col min="7703" max="7703" width="6.7109375" style="89" customWidth="1"/>
    <col min="7704" max="7704" width="6.140625" style="89" customWidth="1"/>
    <col min="7705" max="7705" width="11.42578125" style="89"/>
    <col min="7706" max="7706" width="12.85546875" style="89" customWidth="1"/>
    <col min="7707" max="7707" width="33.7109375" style="89" customWidth="1"/>
    <col min="7708" max="7708" width="21.140625" style="89" customWidth="1"/>
    <col min="7709" max="7709" width="33.5703125" style="89" customWidth="1"/>
    <col min="7710" max="7710" width="11.42578125" style="89"/>
    <col min="7711" max="7711" width="20.140625" style="89" customWidth="1"/>
    <col min="7712" max="7936" width="11.42578125" style="89"/>
    <col min="7937" max="7937" width="5.5703125" style="89" customWidth="1"/>
    <col min="7938" max="7938" width="20.7109375" style="89" customWidth="1"/>
    <col min="7939" max="7939" width="15.7109375" style="89" customWidth="1"/>
    <col min="7940" max="7940" width="35.42578125" style="89" customWidth="1"/>
    <col min="7941" max="7941" width="15.28515625" style="89" customWidth="1"/>
    <col min="7942" max="7942" width="5" style="89" customWidth="1"/>
    <col min="7943" max="7943" width="3.5703125" style="89" customWidth="1"/>
    <col min="7944" max="7944" width="4" style="89" customWidth="1"/>
    <col min="7945" max="7945" width="2.7109375" style="89" customWidth="1"/>
    <col min="7946" max="7946" width="5.5703125" style="89" customWidth="1"/>
    <col min="7947" max="7947" width="5.140625" style="89" customWidth="1"/>
    <col min="7948" max="7948" width="17.7109375" style="89" customWidth="1"/>
    <col min="7949" max="7949" width="22.28515625" style="89" customWidth="1"/>
    <col min="7950" max="7950" width="7.7109375" style="89" customWidth="1"/>
    <col min="7951" max="7951" width="13.85546875" style="89" customWidth="1"/>
    <col min="7952" max="7952" width="11" style="89" customWidth="1"/>
    <col min="7953" max="7953" width="8.28515625" style="89" customWidth="1"/>
    <col min="7954" max="7954" width="1.85546875" style="89" customWidth="1"/>
    <col min="7955" max="7955" width="4.85546875" style="89" customWidth="1"/>
    <col min="7956" max="7956" width="5" style="89" customWidth="1"/>
    <col min="7957" max="7957" width="3.5703125" style="89" customWidth="1"/>
    <col min="7958" max="7958" width="4.85546875" style="89" customWidth="1"/>
    <col min="7959" max="7959" width="6.7109375" style="89" customWidth="1"/>
    <col min="7960" max="7960" width="6.140625" style="89" customWidth="1"/>
    <col min="7961" max="7961" width="11.42578125" style="89"/>
    <col min="7962" max="7962" width="12.85546875" style="89" customWidth="1"/>
    <col min="7963" max="7963" width="33.7109375" style="89" customWidth="1"/>
    <col min="7964" max="7964" width="21.140625" style="89" customWidth="1"/>
    <col min="7965" max="7965" width="33.5703125" style="89" customWidth="1"/>
    <col min="7966" max="7966" width="11.42578125" style="89"/>
    <col min="7967" max="7967" width="20.140625" style="89" customWidth="1"/>
    <col min="7968" max="8192" width="11.42578125" style="89"/>
    <col min="8193" max="8193" width="5.5703125" style="89" customWidth="1"/>
    <col min="8194" max="8194" width="20.7109375" style="89" customWidth="1"/>
    <col min="8195" max="8195" width="15.7109375" style="89" customWidth="1"/>
    <col min="8196" max="8196" width="35.42578125" style="89" customWidth="1"/>
    <col min="8197" max="8197" width="15.28515625" style="89" customWidth="1"/>
    <col min="8198" max="8198" width="5" style="89" customWidth="1"/>
    <col min="8199" max="8199" width="3.5703125" style="89" customWidth="1"/>
    <col min="8200" max="8200" width="4" style="89" customWidth="1"/>
    <col min="8201" max="8201" width="2.7109375" style="89" customWidth="1"/>
    <col min="8202" max="8202" width="5.5703125" style="89" customWidth="1"/>
    <col min="8203" max="8203" width="5.140625" style="89" customWidth="1"/>
    <col min="8204" max="8204" width="17.7109375" style="89" customWidth="1"/>
    <col min="8205" max="8205" width="22.28515625" style="89" customWidth="1"/>
    <col min="8206" max="8206" width="7.7109375" style="89" customWidth="1"/>
    <col min="8207" max="8207" width="13.85546875" style="89" customWidth="1"/>
    <col min="8208" max="8208" width="11" style="89" customWidth="1"/>
    <col min="8209" max="8209" width="8.28515625" style="89" customWidth="1"/>
    <col min="8210" max="8210" width="1.85546875" style="89" customWidth="1"/>
    <col min="8211" max="8211" width="4.85546875" style="89" customWidth="1"/>
    <col min="8212" max="8212" width="5" style="89" customWidth="1"/>
    <col min="8213" max="8213" width="3.5703125" style="89" customWidth="1"/>
    <col min="8214" max="8214" width="4.85546875" style="89" customWidth="1"/>
    <col min="8215" max="8215" width="6.7109375" style="89" customWidth="1"/>
    <col min="8216" max="8216" width="6.140625" style="89" customWidth="1"/>
    <col min="8217" max="8217" width="11.42578125" style="89"/>
    <col min="8218" max="8218" width="12.85546875" style="89" customWidth="1"/>
    <col min="8219" max="8219" width="33.7109375" style="89" customWidth="1"/>
    <col min="8220" max="8220" width="21.140625" style="89" customWidth="1"/>
    <col min="8221" max="8221" width="33.5703125" style="89" customWidth="1"/>
    <col min="8222" max="8222" width="11.42578125" style="89"/>
    <col min="8223" max="8223" width="20.140625" style="89" customWidth="1"/>
    <col min="8224" max="8448" width="11.42578125" style="89"/>
    <col min="8449" max="8449" width="5.5703125" style="89" customWidth="1"/>
    <col min="8450" max="8450" width="20.7109375" style="89" customWidth="1"/>
    <col min="8451" max="8451" width="15.7109375" style="89" customWidth="1"/>
    <col min="8452" max="8452" width="35.42578125" style="89" customWidth="1"/>
    <col min="8453" max="8453" width="15.28515625" style="89" customWidth="1"/>
    <col min="8454" max="8454" width="5" style="89" customWidth="1"/>
    <col min="8455" max="8455" width="3.5703125" style="89" customWidth="1"/>
    <col min="8456" max="8456" width="4" style="89" customWidth="1"/>
    <col min="8457" max="8457" width="2.7109375" style="89" customWidth="1"/>
    <col min="8458" max="8458" width="5.5703125" style="89" customWidth="1"/>
    <col min="8459" max="8459" width="5.140625" style="89" customWidth="1"/>
    <col min="8460" max="8460" width="17.7109375" style="89" customWidth="1"/>
    <col min="8461" max="8461" width="22.28515625" style="89" customWidth="1"/>
    <col min="8462" max="8462" width="7.7109375" style="89" customWidth="1"/>
    <col min="8463" max="8463" width="13.85546875" style="89" customWidth="1"/>
    <col min="8464" max="8464" width="11" style="89" customWidth="1"/>
    <col min="8465" max="8465" width="8.28515625" style="89" customWidth="1"/>
    <col min="8466" max="8466" width="1.85546875" style="89" customWidth="1"/>
    <col min="8467" max="8467" width="4.85546875" style="89" customWidth="1"/>
    <col min="8468" max="8468" width="5" style="89" customWidth="1"/>
    <col min="8469" max="8469" width="3.5703125" style="89" customWidth="1"/>
    <col min="8470" max="8470" width="4.85546875" style="89" customWidth="1"/>
    <col min="8471" max="8471" width="6.7109375" style="89" customWidth="1"/>
    <col min="8472" max="8472" width="6.140625" style="89" customWidth="1"/>
    <col min="8473" max="8473" width="11.42578125" style="89"/>
    <col min="8474" max="8474" width="12.85546875" style="89" customWidth="1"/>
    <col min="8475" max="8475" width="33.7109375" style="89" customWidth="1"/>
    <col min="8476" max="8476" width="21.140625" style="89" customWidth="1"/>
    <col min="8477" max="8477" width="33.5703125" style="89" customWidth="1"/>
    <col min="8478" max="8478" width="11.42578125" style="89"/>
    <col min="8479" max="8479" width="20.140625" style="89" customWidth="1"/>
    <col min="8480" max="8704" width="11.42578125" style="89"/>
    <col min="8705" max="8705" width="5.5703125" style="89" customWidth="1"/>
    <col min="8706" max="8706" width="20.7109375" style="89" customWidth="1"/>
    <col min="8707" max="8707" width="15.7109375" style="89" customWidth="1"/>
    <col min="8708" max="8708" width="35.42578125" style="89" customWidth="1"/>
    <col min="8709" max="8709" width="15.28515625" style="89" customWidth="1"/>
    <col min="8710" max="8710" width="5" style="89" customWidth="1"/>
    <col min="8711" max="8711" width="3.5703125" style="89" customWidth="1"/>
    <col min="8712" max="8712" width="4" style="89" customWidth="1"/>
    <col min="8713" max="8713" width="2.7109375" style="89" customWidth="1"/>
    <col min="8714" max="8714" width="5.5703125" style="89" customWidth="1"/>
    <col min="8715" max="8715" width="5.140625" style="89" customWidth="1"/>
    <col min="8716" max="8716" width="17.7109375" style="89" customWidth="1"/>
    <col min="8717" max="8717" width="22.28515625" style="89" customWidth="1"/>
    <col min="8718" max="8718" width="7.7109375" style="89" customWidth="1"/>
    <col min="8719" max="8719" width="13.85546875" style="89" customWidth="1"/>
    <col min="8720" max="8720" width="11" style="89" customWidth="1"/>
    <col min="8721" max="8721" width="8.28515625" style="89" customWidth="1"/>
    <col min="8722" max="8722" width="1.85546875" style="89" customWidth="1"/>
    <col min="8723" max="8723" width="4.85546875" style="89" customWidth="1"/>
    <col min="8724" max="8724" width="5" style="89" customWidth="1"/>
    <col min="8725" max="8725" width="3.5703125" style="89" customWidth="1"/>
    <col min="8726" max="8726" width="4.85546875" style="89" customWidth="1"/>
    <col min="8727" max="8727" width="6.7109375" style="89" customWidth="1"/>
    <col min="8728" max="8728" width="6.140625" style="89" customWidth="1"/>
    <col min="8729" max="8729" width="11.42578125" style="89"/>
    <col min="8730" max="8730" width="12.85546875" style="89" customWidth="1"/>
    <col min="8731" max="8731" width="33.7109375" style="89" customWidth="1"/>
    <col min="8732" max="8732" width="21.140625" style="89" customWidth="1"/>
    <col min="8733" max="8733" width="33.5703125" style="89" customWidth="1"/>
    <col min="8734" max="8734" width="11.42578125" style="89"/>
    <col min="8735" max="8735" width="20.140625" style="89" customWidth="1"/>
    <col min="8736" max="8960" width="11.42578125" style="89"/>
    <col min="8961" max="8961" width="5.5703125" style="89" customWidth="1"/>
    <col min="8962" max="8962" width="20.7109375" style="89" customWidth="1"/>
    <col min="8963" max="8963" width="15.7109375" style="89" customWidth="1"/>
    <col min="8964" max="8964" width="35.42578125" style="89" customWidth="1"/>
    <col min="8965" max="8965" width="15.28515625" style="89" customWidth="1"/>
    <col min="8966" max="8966" width="5" style="89" customWidth="1"/>
    <col min="8967" max="8967" width="3.5703125" style="89" customWidth="1"/>
    <col min="8968" max="8968" width="4" style="89" customWidth="1"/>
    <col min="8969" max="8969" width="2.7109375" style="89" customWidth="1"/>
    <col min="8970" max="8970" width="5.5703125" style="89" customWidth="1"/>
    <col min="8971" max="8971" width="5.140625" style="89" customWidth="1"/>
    <col min="8972" max="8972" width="17.7109375" style="89" customWidth="1"/>
    <col min="8973" max="8973" width="22.28515625" style="89" customWidth="1"/>
    <col min="8974" max="8974" width="7.7109375" style="89" customWidth="1"/>
    <col min="8975" max="8975" width="13.85546875" style="89" customWidth="1"/>
    <col min="8976" max="8976" width="11" style="89" customWidth="1"/>
    <col min="8977" max="8977" width="8.28515625" style="89" customWidth="1"/>
    <col min="8978" max="8978" width="1.85546875" style="89" customWidth="1"/>
    <col min="8979" max="8979" width="4.85546875" style="89" customWidth="1"/>
    <col min="8980" max="8980" width="5" style="89" customWidth="1"/>
    <col min="8981" max="8981" width="3.5703125" style="89" customWidth="1"/>
    <col min="8982" max="8982" width="4.85546875" style="89" customWidth="1"/>
    <col min="8983" max="8983" width="6.7109375" style="89" customWidth="1"/>
    <col min="8984" max="8984" width="6.140625" style="89" customWidth="1"/>
    <col min="8985" max="8985" width="11.42578125" style="89"/>
    <col min="8986" max="8986" width="12.85546875" style="89" customWidth="1"/>
    <col min="8987" max="8987" width="33.7109375" style="89" customWidth="1"/>
    <col min="8988" max="8988" width="21.140625" style="89" customWidth="1"/>
    <col min="8989" max="8989" width="33.5703125" style="89" customWidth="1"/>
    <col min="8990" max="8990" width="11.42578125" style="89"/>
    <col min="8991" max="8991" width="20.140625" style="89" customWidth="1"/>
    <col min="8992" max="9216" width="11.42578125" style="89"/>
    <col min="9217" max="9217" width="5.5703125" style="89" customWidth="1"/>
    <col min="9218" max="9218" width="20.7109375" style="89" customWidth="1"/>
    <col min="9219" max="9219" width="15.7109375" style="89" customWidth="1"/>
    <col min="9220" max="9220" width="35.42578125" style="89" customWidth="1"/>
    <col min="9221" max="9221" width="15.28515625" style="89" customWidth="1"/>
    <col min="9222" max="9222" width="5" style="89" customWidth="1"/>
    <col min="9223" max="9223" width="3.5703125" style="89" customWidth="1"/>
    <col min="9224" max="9224" width="4" style="89" customWidth="1"/>
    <col min="9225" max="9225" width="2.7109375" style="89" customWidth="1"/>
    <col min="9226" max="9226" width="5.5703125" style="89" customWidth="1"/>
    <col min="9227" max="9227" width="5.140625" style="89" customWidth="1"/>
    <col min="9228" max="9228" width="17.7109375" style="89" customWidth="1"/>
    <col min="9229" max="9229" width="22.28515625" style="89" customWidth="1"/>
    <col min="9230" max="9230" width="7.7109375" style="89" customWidth="1"/>
    <col min="9231" max="9231" width="13.85546875" style="89" customWidth="1"/>
    <col min="9232" max="9232" width="11" style="89" customWidth="1"/>
    <col min="9233" max="9233" width="8.28515625" style="89" customWidth="1"/>
    <col min="9234" max="9234" width="1.85546875" style="89" customWidth="1"/>
    <col min="9235" max="9235" width="4.85546875" style="89" customWidth="1"/>
    <col min="9236" max="9236" width="5" style="89" customWidth="1"/>
    <col min="9237" max="9237" width="3.5703125" style="89" customWidth="1"/>
    <col min="9238" max="9238" width="4.85546875" style="89" customWidth="1"/>
    <col min="9239" max="9239" width="6.7109375" style="89" customWidth="1"/>
    <col min="9240" max="9240" width="6.140625" style="89" customWidth="1"/>
    <col min="9241" max="9241" width="11.42578125" style="89"/>
    <col min="9242" max="9242" width="12.85546875" style="89" customWidth="1"/>
    <col min="9243" max="9243" width="33.7109375" style="89" customWidth="1"/>
    <col min="9244" max="9244" width="21.140625" style="89" customWidth="1"/>
    <col min="9245" max="9245" width="33.5703125" style="89" customWidth="1"/>
    <col min="9246" max="9246" width="11.42578125" style="89"/>
    <col min="9247" max="9247" width="20.140625" style="89" customWidth="1"/>
    <col min="9248" max="9472" width="11.42578125" style="89"/>
    <col min="9473" max="9473" width="5.5703125" style="89" customWidth="1"/>
    <col min="9474" max="9474" width="20.7109375" style="89" customWidth="1"/>
    <col min="9475" max="9475" width="15.7109375" style="89" customWidth="1"/>
    <col min="9476" max="9476" width="35.42578125" style="89" customWidth="1"/>
    <col min="9477" max="9477" width="15.28515625" style="89" customWidth="1"/>
    <col min="9478" max="9478" width="5" style="89" customWidth="1"/>
    <col min="9479" max="9479" width="3.5703125" style="89" customWidth="1"/>
    <col min="9480" max="9480" width="4" style="89" customWidth="1"/>
    <col min="9481" max="9481" width="2.7109375" style="89" customWidth="1"/>
    <col min="9482" max="9482" width="5.5703125" style="89" customWidth="1"/>
    <col min="9483" max="9483" width="5.140625" style="89" customWidth="1"/>
    <col min="9484" max="9484" width="17.7109375" style="89" customWidth="1"/>
    <col min="9485" max="9485" width="22.28515625" style="89" customWidth="1"/>
    <col min="9486" max="9486" width="7.7109375" style="89" customWidth="1"/>
    <col min="9487" max="9487" width="13.85546875" style="89" customWidth="1"/>
    <col min="9488" max="9488" width="11" style="89" customWidth="1"/>
    <col min="9489" max="9489" width="8.28515625" style="89" customWidth="1"/>
    <col min="9490" max="9490" width="1.85546875" style="89" customWidth="1"/>
    <col min="9491" max="9491" width="4.85546875" style="89" customWidth="1"/>
    <col min="9492" max="9492" width="5" style="89" customWidth="1"/>
    <col min="9493" max="9493" width="3.5703125" style="89" customWidth="1"/>
    <col min="9494" max="9494" width="4.85546875" style="89" customWidth="1"/>
    <col min="9495" max="9495" width="6.7109375" style="89" customWidth="1"/>
    <col min="9496" max="9496" width="6.140625" style="89" customWidth="1"/>
    <col min="9497" max="9497" width="11.42578125" style="89"/>
    <col min="9498" max="9498" width="12.85546875" style="89" customWidth="1"/>
    <col min="9499" max="9499" width="33.7109375" style="89" customWidth="1"/>
    <col min="9500" max="9500" width="21.140625" style="89" customWidth="1"/>
    <col min="9501" max="9501" width="33.5703125" style="89" customWidth="1"/>
    <col min="9502" max="9502" width="11.42578125" style="89"/>
    <col min="9503" max="9503" width="20.140625" style="89" customWidth="1"/>
    <col min="9504" max="9728" width="11.42578125" style="89"/>
    <col min="9729" max="9729" width="5.5703125" style="89" customWidth="1"/>
    <col min="9730" max="9730" width="20.7109375" style="89" customWidth="1"/>
    <col min="9731" max="9731" width="15.7109375" style="89" customWidth="1"/>
    <col min="9732" max="9732" width="35.42578125" style="89" customWidth="1"/>
    <col min="9733" max="9733" width="15.28515625" style="89" customWidth="1"/>
    <col min="9734" max="9734" width="5" style="89" customWidth="1"/>
    <col min="9735" max="9735" width="3.5703125" style="89" customWidth="1"/>
    <col min="9736" max="9736" width="4" style="89" customWidth="1"/>
    <col min="9737" max="9737" width="2.7109375" style="89" customWidth="1"/>
    <col min="9738" max="9738" width="5.5703125" style="89" customWidth="1"/>
    <col min="9739" max="9739" width="5.140625" style="89" customWidth="1"/>
    <col min="9740" max="9740" width="17.7109375" style="89" customWidth="1"/>
    <col min="9741" max="9741" width="22.28515625" style="89" customWidth="1"/>
    <col min="9742" max="9742" width="7.7109375" style="89" customWidth="1"/>
    <col min="9743" max="9743" width="13.85546875" style="89" customWidth="1"/>
    <col min="9744" max="9744" width="11" style="89" customWidth="1"/>
    <col min="9745" max="9745" width="8.28515625" style="89" customWidth="1"/>
    <col min="9746" max="9746" width="1.85546875" style="89" customWidth="1"/>
    <col min="9747" max="9747" width="4.85546875" style="89" customWidth="1"/>
    <col min="9748" max="9748" width="5" style="89" customWidth="1"/>
    <col min="9749" max="9749" width="3.5703125" style="89" customWidth="1"/>
    <col min="9750" max="9750" width="4.85546875" style="89" customWidth="1"/>
    <col min="9751" max="9751" width="6.7109375" style="89" customWidth="1"/>
    <col min="9752" max="9752" width="6.140625" style="89" customWidth="1"/>
    <col min="9753" max="9753" width="11.42578125" style="89"/>
    <col min="9754" max="9754" width="12.85546875" style="89" customWidth="1"/>
    <col min="9755" max="9755" width="33.7109375" style="89" customWidth="1"/>
    <col min="9756" max="9756" width="21.140625" style="89" customWidth="1"/>
    <col min="9757" max="9757" width="33.5703125" style="89" customWidth="1"/>
    <col min="9758" max="9758" width="11.42578125" style="89"/>
    <col min="9759" max="9759" width="20.140625" style="89" customWidth="1"/>
    <col min="9760" max="9984" width="11.42578125" style="89"/>
    <col min="9985" max="9985" width="5.5703125" style="89" customWidth="1"/>
    <col min="9986" max="9986" width="20.7109375" style="89" customWidth="1"/>
    <col min="9987" max="9987" width="15.7109375" style="89" customWidth="1"/>
    <col min="9988" max="9988" width="35.42578125" style="89" customWidth="1"/>
    <col min="9989" max="9989" width="15.28515625" style="89" customWidth="1"/>
    <col min="9990" max="9990" width="5" style="89" customWidth="1"/>
    <col min="9991" max="9991" width="3.5703125" style="89" customWidth="1"/>
    <col min="9992" max="9992" width="4" style="89" customWidth="1"/>
    <col min="9993" max="9993" width="2.7109375" style="89" customWidth="1"/>
    <col min="9994" max="9994" width="5.5703125" style="89" customWidth="1"/>
    <col min="9995" max="9995" width="5.140625" style="89" customWidth="1"/>
    <col min="9996" max="9996" width="17.7109375" style="89" customWidth="1"/>
    <col min="9997" max="9997" width="22.28515625" style="89" customWidth="1"/>
    <col min="9998" max="9998" width="7.7109375" style="89" customWidth="1"/>
    <col min="9999" max="9999" width="13.85546875" style="89" customWidth="1"/>
    <col min="10000" max="10000" width="11" style="89" customWidth="1"/>
    <col min="10001" max="10001" width="8.28515625" style="89" customWidth="1"/>
    <col min="10002" max="10002" width="1.85546875" style="89" customWidth="1"/>
    <col min="10003" max="10003" width="4.85546875" style="89" customWidth="1"/>
    <col min="10004" max="10004" width="5" style="89" customWidth="1"/>
    <col min="10005" max="10005" width="3.5703125" style="89" customWidth="1"/>
    <col min="10006" max="10006" width="4.85546875" style="89" customWidth="1"/>
    <col min="10007" max="10007" width="6.7109375" style="89" customWidth="1"/>
    <col min="10008" max="10008" width="6.140625" style="89" customWidth="1"/>
    <col min="10009" max="10009" width="11.42578125" style="89"/>
    <col min="10010" max="10010" width="12.85546875" style="89" customWidth="1"/>
    <col min="10011" max="10011" width="33.7109375" style="89" customWidth="1"/>
    <col min="10012" max="10012" width="21.140625" style="89" customWidth="1"/>
    <col min="10013" max="10013" width="33.5703125" style="89" customWidth="1"/>
    <col min="10014" max="10014" width="11.42578125" style="89"/>
    <col min="10015" max="10015" width="20.140625" style="89" customWidth="1"/>
    <col min="10016" max="10240" width="11.42578125" style="89"/>
    <col min="10241" max="10241" width="5.5703125" style="89" customWidth="1"/>
    <col min="10242" max="10242" width="20.7109375" style="89" customWidth="1"/>
    <col min="10243" max="10243" width="15.7109375" style="89" customWidth="1"/>
    <col min="10244" max="10244" width="35.42578125" style="89" customWidth="1"/>
    <col min="10245" max="10245" width="15.28515625" style="89" customWidth="1"/>
    <col min="10246" max="10246" width="5" style="89" customWidth="1"/>
    <col min="10247" max="10247" width="3.5703125" style="89" customWidth="1"/>
    <col min="10248" max="10248" width="4" style="89" customWidth="1"/>
    <col min="10249" max="10249" width="2.7109375" style="89" customWidth="1"/>
    <col min="10250" max="10250" width="5.5703125" style="89" customWidth="1"/>
    <col min="10251" max="10251" width="5.140625" style="89" customWidth="1"/>
    <col min="10252" max="10252" width="17.7109375" style="89" customWidth="1"/>
    <col min="10253" max="10253" width="22.28515625" style="89" customWidth="1"/>
    <col min="10254" max="10254" width="7.7109375" style="89" customWidth="1"/>
    <col min="10255" max="10255" width="13.85546875" style="89" customWidth="1"/>
    <col min="10256" max="10256" width="11" style="89" customWidth="1"/>
    <col min="10257" max="10257" width="8.28515625" style="89" customWidth="1"/>
    <col min="10258" max="10258" width="1.85546875" style="89" customWidth="1"/>
    <col min="10259" max="10259" width="4.85546875" style="89" customWidth="1"/>
    <col min="10260" max="10260" width="5" style="89" customWidth="1"/>
    <col min="10261" max="10261" width="3.5703125" style="89" customWidth="1"/>
    <col min="10262" max="10262" width="4.85546875" style="89" customWidth="1"/>
    <col min="10263" max="10263" width="6.7109375" style="89" customWidth="1"/>
    <col min="10264" max="10264" width="6.140625" style="89" customWidth="1"/>
    <col min="10265" max="10265" width="11.42578125" style="89"/>
    <col min="10266" max="10266" width="12.85546875" style="89" customWidth="1"/>
    <col min="10267" max="10267" width="33.7109375" style="89" customWidth="1"/>
    <col min="10268" max="10268" width="21.140625" style="89" customWidth="1"/>
    <col min="10269" max="10269" width="33.5703125" style="89" customWidth="1"/>
    <col min="10270" max="10270" width="11.42578125" style="89"/>
    <col min="10271" max="10271" width="20.140625" style="89" customWidth="1"/>
    <col min="10272" max="10496" width="11.42578125" style="89"/>
    <col min="10497" max="10497" width="5.5703125" style="89" customWidth="1"/>
    <col min="10498" max="10498" width="20.7109375" style="89" customWidth="1"/>
    <col min="10499" max="10499" width="15.7109375" style="89" customWidth="1"/>
    <col min="10500" max="10500" width="35.42578125" style="89" customWidth="1"/>
    <col min="10501" max="10501" width="15.28515625" style="89" customWidth="1"/>
    <col min="10502" max="10502" width="5" style="89" customWidth="1"/>
    <col min="10503" max="10503" width="3.5703125" style="89" customWidth="1"/>
    <col min="10504" max="10504" width="4" style="89" customWidth="1"/>
    <col min="10505" max="10505" width="2.7109375" style="89" customWidth="1"/>
    <col min="10506" max="10506" width="5.5703125" style="89" customWidth="1"/>
    <col min="10507" max="10507" width="5.140625" style="89" customWidth="1"/>
    <col min="10508" max="10508" width="17.7109375" style="89" customWidth="1"/>
    <col min="10509" max="10509" width="22.28515625" style="89" customWidth="1"/>
    <col min="10510" max="10510" width="7.7109375" style="89" customWidth="1"/>
    <col min="10511" max="10511" width="13.85546875" style="89" customWidth="1"/>
    <col min="10512" max="10512" width="11" style="89" customWidth="1"/>
    <col min="10513" max="10513" width="8.28515625" style="89" customWidth="1"/>
    <col min="10514" max="10514" width="1.85546875" style="89" customWidth="1"/>
    <col min="10515" max="10515" width="4.85546875" style="89" customWidth="1"/>
    <col min="10516" max="10516" width="5" style="89" customWidth="1"/>
    <col min="10517" max="10517" width="3.5703125" style="89" customWidth="1"/>
    <col min="10518" max="10518" width="4.85546875" style="89" customWidth="1"/>
    <col min="10519" max="10519" width="6.7109375" style="89" customWidth="1"/>
    <col min="10520" max="10520" width="6.140625" style="89" customWidth="1"/>
    <col min="10521" max="10521" width="11.42578125" style="89"/>
    <col min="10522" max="10522" width="12.85546875" style="89" customWidth="1"/>
    <col min="10523" max="10523" width="33.7109375" style="89" customWidth="1"/>
    <col min="10524" max="10524" width="21.140625" style="89" customWidth="1"/>
    <col min="10525" max="10525" width="33.5703125" style="89" customWidth="1"/>
    <col min="10526" max="10526" width="11.42578125" style="89"/>
    <col min="10527" max="10527" width="20.140625" style="89" customWidth="1"/>
    <col min="10528" max="10752" width="11.42578125" style="89"/>
    <col min="10753" max="10753" width="5.5703125" style="89" customWidth="1"/>
    <col min="10754" max="10754" width="20.7109375" style="89" customWidth="1"/>
    <col min="10755" max="10755" width="15.7109375" style="89" customWidth="1"/>
    <col min="10756" max="10756" width="35.42578125" style="89" customWidth="1"/>
    <col min="10757" max="10757" width="15.28515625" style="89" customWidth="1"/>
    <col min="10758" max="10758" width="5" style="89" customWidth="1"/>
    <col min="10759" max="10759" width="3.5703125" style="89" customWidth="1"/>
    <col min="10760" max="10760" width="4" style="89" customWidth="1"/>
    <col min="10761" max="10761" width="2.7109375" style="89" customWidth="1"/>
    <col min="10762" max="10762" width="5.5703125" style="89" customWidth="1"/>
    <col min="10763" max="10763" width="5.140625" style="89" customWidth="1"/>
    <col min="10764" max="10764" width="17.7109375" style="89" customWidth="1"/>
    <col min="10765" max="10765" width="22.28515625" style="89" customWidth="1"/>
    <col min="10766" max="10766" width="7.7109375" style="89" customWidth="1"/>
    <col min="10767" max="10767" width="13.85546875" style="89" customWidth="1"/>
    <col min="10768" max="10768" width="11" style="89" customWidth="1"/>
    <col min="10769" max="10769" width="8.28515625" style="89" customWidth="1"/>
    <col min="10770" max="10770" width="1.85546875" style="89" customWidth="1"/>
    <col min="10771" max="10771" width="4.85546875" style="89" customWidth="1"/>
    <col min="10772" max="10772" width="5" style="89" customWidth="1"/>
    <col min="10773" max="10773" width="3.5703125" style="89" customWidth="1"/>
    <col min="10774" max="10774" width="4.85546875" style="89" customWidth="1"/>
    <col min="10775" max="10775" width="6.7109375" style="89" customWidth="1"/>
    <col min="10776" max="10776" width="6.140625" style="89" customWidth="1"/>
    <col min="10777" max="10777" width="11.42578125" style="89"/>
    <col min="10778" max="10778" width="12.85546875" style="89" customWidth="1"/>
    <col min="10779" max="10779" width="33.7109375" style="89" customWidth="1"/>
    <col min="10780" max="10780" width="21.140625" style="89" customWidth="1"/>
    <col min="10781" max="10781" width="33.5703125" style="89" customWidth="1"/>
    <col min="10782" max="10782" width="11.42578125" style="89"/>
    <col min="10783" max="10783" width="20.140625" style="89" customWidth="1"/>
    <col min="10784" max="11008" width="11.42578125" style="89"/>
    <col min="11009" max="11009" width="5.5703125" style="89" customWidth="1"/>
    <col min="11010" max="11010" width="20.7109375" style="89" customWidth="1"/>
    <col min="11011" max="11011" width="15.7109375" style="89" customWidth="1"/>
    <col min="11012" max="11012" width="35.42578125" style="89" customWidth="1"/>
    <col min="11013" max="11013" width="15.28515625" style="89" customWidth="1"/>
    <col min="11014" max="11014" width="5" style="89" customWidth="1"/>
    <col min="11015" max="11015" width="3.5703125" style="89" customWidth="1"/>
    <col min="11016" max="11016" width="4" style="89" customWidth="1"/>
    <col min="11017" max="11017" width="2.7109375" style="89" customWidth="1"/>
    <col min="11018" max="11018" width="5.5703125" style="89" customWidth="1"/>
    <col min="11019" max="11019" width="5.140625" style="89" customWidth="1"/>
    <col min="11020" max="11020" width="17.7109375" style="89" customWidth="1"/>
    <col min="11021" max="11021" width="22.28515625" style="89" customWidth="1"/>
    <col min="11022" max="11022" width="7.7109375" style="89" customWidth="1"/>
    <col min="11023" max="11023" width="13.85546875" style="89" customWidth="1"/>
    <col min="11024" max="11024" width="11" style="89" customWidth="1"/>
    <col min="11025" max="11025" width="8.28515625" style="89" customWidth="1"/>
    <col min="11026" max="11026" width="1.85546875" style="89" customWidth="1"/>
    <col min="11027" max="11027" width="4.85546875" style="89" customWidth="1"/>
    <col min="11028" max="11028" width="5" style="89" customWidth="1"/>
    <col min="11029" max="11029" width="3.5703125" style="89" customWidth="1"/>
    <col min="11030" max="11030" width="4.85546875" style="89" customWidth="1"/>
    <col min="11031" max="11031" width="6.7109375" style="89" customWidth="1"/>
    <col min="11032" max="11032" width="6.140625" style="89" customWidth="1"/>
    <col min="11033" max="11033" width="11.42578125" style="89"/>
    <col min="11034" max="11034" width="12.85546875" style="89" customWidth="1"/>
    <col min="11035" max="11035" width="33.7109375" style="89" customWidth="1"/>
    <col min="11036" max="11036" width="21.140625" style="89" customWidth="1"/>
    <col min="11037" max="11037" width="33.5703125" style="89" customWidth="1"/>
    <col min="11038" max="11038" width="11.42578125" style="89"/>
    <col min="11039" max="11039" width="20.140625" style="89" customWidth="1"/>
    <col min="11040" max="11264" width="11.42578125" style="89"/>
    <col min="11265" max="11265" width="5.5703125" style="89" customWidth="1"/>
    <col min="11266" max="11266" width="20.7109375" style="89" customWidth="1"/>
    <col min="11267" max="11267" width="15.7109375" style="89" customWidth="1"/>
    <col min="11268" max="11268" width="35.42578125" style="89" customWidth="1"/>
    <col min="11269" max="11269" width="15.28515625" style="89" customWidth="1"/>
    <col min="11270" max="11270" width="5" style="89" customWidth="1"/>
    <col min="11271" max="11271" width="3.5703125" style="89" customWidth="1"/>
    <col min="11272" max="11272" width="4" style="89" customWidth="1"/>
    <col min="11273" max="11273" width="2.7109375" style="89" customWidth="1"/>
    <col min="11274" max="11274" width="5.5703125" style="89" customWidth="1"/>
    <col min="11275" max="11275" width="5.140625" style="89" customWidth="1"/>
    <col min="11276" max="11276" width="17.7109375" style="89" customWidth="1"/>
    <col min="11277" max="11277" width="22.28515625" style="89" customWidth="1"/>
    <col min="11278" max="11278" width="7.7109375" style="89" customWidth="1"/>
    <col min="11279" max="11279" width="13.85546875" style="89" customWidth="1"/>
    <col min="11280" max="11280" width="11" style="89" customWidth="1"/>
    <col min="11281" max="11281" width="8.28515625" style="89" customWidth="1"/>
    <col min="11282" max="11282" width="1.85546875" style="89" customWidth="1"/>
    <col min="11283" max="11283" width="4.85546875" style="89" customWidth="1"/>
    <col min="11284" max="11284" width="5" style="89" customWidth="1"/>
    <col min="11285" max="11285" width="3.5703125" style="89" customWidth="1"/>
    <col min="11286" max="11286" width="4.85546875" style="89" customWidth="1"/>
    <col min="11287" max="11287" width="6.7109375" style="89" customWidth="1"/>
    <col min="11288" max="11288" width="6.140625" style="89" customWidth="1"/>
    <col min="11289" max="11289" width="11.42578125" style="89"/>
    <col min="11290" max="11290" width="12.85546875" style="89" customWidth="1"/>
    <col min="11291" max="11291" width="33.7109375" style="89" customWidth="1"/>
    <col min="11292" max="11292" width="21.140625" style="89" customWidth="1"/>
    <col min="11293" max="11293" width="33.5703125" style="89" customWidth="1"/>
    <col min="11294" max="11294" width="11.42578125" style="89"/>
    <col min="11295" max="11295" width="20.140625" style="89" customWidth="1"/>
    <col min="11296" max="11520" width="11.42578125" style="89"/>
    <col min="11521" max="11521" width="5.5703125" style="89" customWidth="1"/>
    <col min="11522" max="11522" width="20.7109375" style="89" customWidth="1"/>
    <col min="11523" max="11523" width="15.7109375" style="89" customWidth="1"/>
    <col min="11524" max="11524" width="35.42578125" style="89" customWidth="1"/>
    <col min="11525" max="11525" width="15.28515625" style="89" customWidth="1"/>
    <col min="11526" max="11526" width="5" style="89" customWidth="1"/>
    <col min="11527" max="11527" width="3.5703125" style="89" customWidth="1"/>
    <col min="11528" max="11528" width="4" style="89" customWidth="1"/>
    <col min="11529" max="11529" width="2.7109375" style="89" customWidth="1"/>
    <col min="11530" max="11530" width="5.5703125" style="89" customWidth="1"/>
    <col min="11531" max="11531" width="5.140625" style="89" customWidth="1"/>
    <col min="11532" max="11532" width="17.7109375" style="89" customWidth="1"/>
    <col min="11533" max="11533" width="22.28515625" style="89" customWidth="1"/>
    <col min="11534" max="11534" width="7.7109375" style="89" customWidth="1"/>
    <col min="11535" max="11535" width="13.85546875" style="89" customWidth="1"/>
    <col min="11536" max="11536" width="11" style="89" customWidth="1"/>
    <col min="11537" max="11537" width="8.28515625" style="89" customWidth="1"/>
    <col min="11538" max="11538" width="1.85546875" style="89" customWidth="1"/>
    <col min="11539" max="11539" width="4.85546875" style="89" customWidth="1"/>
    <col min="11540" max="11540" width="5" style="89" customWidth="1"/>
    <col min="11541" max="11541" width="3.5703125" style="89" customWidth="1"/>
    <col min="11542" max="11542" width="4.85546875" style="89" customWidth="1"/>
    <col min="11543" max="11543" width="6.7109375" style="89" customWidth="1"/>
    <col min="11544" max="11544" width="6.140625" style="89" customWidth="1"/>
    <col min="11545" max="11545" width="11.42578125" style="89"/>
    <col min="11546" max="11546" width="12.85546875" style="89" customWidth="1"/>
    <col min="11547" max="11547" width="33.7109375" style="89" customWidth="1"/>
    <col min="11548" max="11548" width="21.140625" style="89" customWidth="1"/>
    <col min="11549" max="11549" width="33.5703125" style="89" customWidth="1"/>
    <col min="11550" max="11550" width="11.42578125" style="89"/>
    <col min="11551" max="11551" width="20.140625" style="89" customWidth="1"/>
    <col min="11552" max="11776" width="11.42578125" style="89"/>
    <col min="11777" max="11777" width="5.5703125" style="89" customWidth="1"/>
    <col min="11778" max="11778" width="20.7109375" style="89" customWidth="1"/>
    <col min="11779" max="11779" width="15.7109375" style="89" customWidth="1"/>
    <col min="11780" max="11780" width="35.42578125" style="89" customWidth="1"/>
    <col min="11781" max="11781" width="15.28515625" style="89" customWidth="1"/>
    <col min="11782" max="11782" width="5" style="89" customWidth="1"/>
    <col min="11783" max="11783" width="3.5703125" style="89" customWidth="1"/>
    <col min="11784" max="11784" width="4" style="89" customWidth="1"/>
    <col min="11785" max="11785" width="2.7109375" style="89" customWidth="1"/>
    <col min="11786" max="11786" width="5.5703125" style="89" customWidth="1"/>
    <col min="11787" max="11787" width="5.140625" style="89" customWidth="1"/>
    <col min="11788" max="11788" width="17.7109375" style="89" customWidth="1"/>
    <col min="11789" max="11789" width="22.28515625" style="89" customWidth="1"/>
    <col min="11790" max="11790" width="7.7109375" style="89" customWidth="1"/>
    <col min="11791" max="11791" width="13.85546875" style="89" customWidth="1"/>
    <col min="11792" max="11792" width="11" style="89" customWidth="1"/>
    <col min="11793" max="11793" width="8.28515625" style="89" customWidth="1"/>
    <col min="11794" max="11794" width="1.85546875" style="89" customWidth="1"/>
    <col min="11795" max="11795" width="4.85546875" style="89" customWidth="1"/>
    <col min="11796" max="11796" width="5" style="89" customWidth="1"/>
    <col min="11797" max="11797" width="3.5703125" style="89" customWidth="1"/>
    <col min="11798" max="11798" width="4.85546875" style="89" customWidth="1"/>
    <col min="11799" max="11799" width="6.7109375" style="89" customWidth="1"/>
    <col min="11800" max="11800" width="6.140625" style="89" customWidth="1"/>
    <col min="11801" max="11801" width="11.42578125" style="89"/>
    <col min="11802" max="11802" width="12.85546875" style="89" customWidth="1"/>
    <col min="11803" max="11803" width="33.7109375" style="89" customWidth="1"/>
    <col min="11804" max="11804" width="21.140625" style="89" customWidth="1"/>
    <col min="11805" max="11805" width="33.5703125" style="89" customWidth="1"/>
    <col min="11806" max="11806" width="11.42578125" style="89"/>
    <col min="11807" max="11807" width="20.140625" style="89" customWidth="1"/>
    <col min="11808" max="12032" width="11.42578125" style="89"/>
    <col min="12033" max="12033" width="5.5703125" style="89" customWidth="1"/>
    <col min="12034" max="12034" width="20.7109375" style="89" customWidth="1"/>
    <col min="12035" max="12035" width="15.7109375" style="89" customWidth="1"/>
    <col min="12036" max="12036" width="35.42578125" style="89" customWidth="1"/>
    <col min="12037" max="12037" width="15.28515625" style="89" customWidth="1"/>
    <col min="12038" max="12038" width="5" style="89" customWidth="1"/>
    <col min="12039" max="12039" width="3.5703125" style="89" customWidth="1"/>
    <col min="12040" max="12040" width="4" style="89" customWidth="1"/>
    <col min="12041" max="12041" width="2.7109375" style="89" customWidth="1"/>
    <col min="12042" max="12042" width="5.5703125" style="89" customWidth="1"/>
    <col min="12043" max="12043" width="5.140625" style="89" customWidth="1"/>
    <col min="12044" max="12044" width="17.7109375" style="89" customWidth="1"/>
    <col min="12045" max="12045" width="22.28515625" style="89" customWidth="1"/>
    <col min="12046" max="12046" width="7.7109375" style="89" customWidth="1"/>
    <col min="12047" max="12047" width="13.85546875" style="89" customWidth="1"/>
    <col min="12048" max="12048" width="11" style="89" customWidth="1"/>
    <col min="12049" max="12049" width="8.28515625" style="89" customWidth="1"/>
    <col min="12050" max="12050" width="1.85546875" style="89" customWidth="1"/>
    <col min="12051" max="12051" width="4.85546875" style="89" customWidth="1"/>
    <col min="12052" max="12052" width="5" style="89" customWidth="1"/>
    <col min="12053" max="12053" width="3.5703125" style="89" customWidth="1"/>
    <col min="12054" max="12054" width="4.85546875" style="89" customWidth="1"/>
    <col min="12055" max="12055" width="6.7109375" style="89" customWidth="1"/>
    <col min="12056" max="12056" width="6.140625" style="89" customWidth="1"/>
    <col min="12057" max="12057" width="11.42578125" style="89"/>
    <col min="12058" max="12058" width="12.85546875" style="89" customWidth="1"/>
    <col min="12059" max="12059" width="33.7109375" style="89" customWidth="1"/>
    <col min="12060" max="12060" width="21.140625" style="89" customWidth="1"/>
    <col min="12061" max="12061" width="33.5703125" style="89" customWidth="1"/>
    <col min="12062" max="12062" width="11.42578125" style="89"/>
    <col min="12063" max="12063" width="20.140625" style="89" customWidth="1"/>
    <col min="12064" max="12288" width="11.42578125" style="89"/>
    <col min="12289" max="12289" width="5.5703125" style="89" customWidth="1"/>
    <col min="12290" max="12290" width="20.7109375" style="89" customWidth="1"/>
    <col min="12291" max="12291" width="15.7109375" style="89" customWidth="1"/>
    <col min="12292" max="12292" width="35.42578125" style="89" customWidth="1"/>
    <col min="12293" max="12293" width="15.28515625" style="89" customWidth="1"/>
    <col min="12294" max="12294" width="5" style="89" customWidth="1"/>
    <col min="12295" max="12295" width="3.5703125" style="89" customWidth="1"/>
    <col min="12296" max="12296" width="4" style="89" customWidth="1"/>
    <col min="12297" max="12297" width="2.7109375" style="89" customWidth="1"/>
    <col min="12298" max="12298" width="5.5703125" style="89" customWidth="1"/>
    <col min="12299" max="12299" width="5.140625" style="89" customWidth="1"/>
    <col min="12300" max="12300" width="17.7109375" style="89" customWidth="1"/>
    <col min="12301" max="12301" width="22.28515625" style="89" customWidth="1"/>
    <col min="12302" max="12302" width="7.7109375" style="89" customWidth="1"/>
    <col min="12303" max="12303" width="13.85546875" style="89" customWidth="1"/>
    <col min="12304" max="12304" width="11" style="89" customWidth="1"/>
    <col min="12305" max="12305" width="8.28515625" style="89" customWidth="1"/>
    <col min="12306" max="12306" width="1.85546875" style="89" customWidth="1"/>
    <col min="12307" max="12307" width="4.85546875" style="89" customWidth="1"/>
    <col min="12308" max="12308" width="5" style="89" customWidth="1"/>
    <col min="12309" max="12309" width="3.5703125" style="89" customWidth="1"/>
    <col min="12310" max="12310" width="4.85546875" style="89" customWidth="1"/>
    <col min="12311" max="12311" width="6.7109375" style="89" customWidth="1"/>
    <col min="12312" max="12312" width="6.140625" style="89" customWidth="1"/>
    <col min="12313" max="12313" width="11.42578125" style="89"/>
    <col min="12314" max="12314" width="12.85546875" style="89" customWidth="1"/>
    <col min="12315" max="12315" width="33.7109375" style="89" customWidth="1"/>
    <col min="12316" max="12316" width="21.140625" style="89" customWidth="1"/>
    <col min="12317" max="12317" width="33.5703125" style="89" customWidth="1"/>
    <col min="12318" max="12318" width="11.42578125" style="89"/>
    <col min="12319" max="12319" width="20.140625" style="89" customWidth="1"/>
    <col min="12320" max="12544" width="11.42578125" style="89"/>
    <col min="12545" max="12545" width="5.5703125" style="89" customWidth="1"/>
    <col min="12546" max="12546" width="20.7109375" style="89" customWidth="1"/>
    <col min="12547" max="12547" width="15.7109375" style="89" customWidth="1"/>
    <col min="12548" max="12548" width="35.42578125" style="89" customWidth="1"/>
    <col min="12549" max="12549" width="15.28515625" style="89" customWidth="1"/>
    <col min="12550" max="12550" width="5" style="89" customWidth="1"/>
    <col min="12551" max="12551" width="3.5703125" style="89" customWidth="1"/>
    <col min="12552" max="12552" width="4" style="89" customWidth="1"/>
    <col min="12553" max="12553" width="2.7109375" style="89" customWidth="1"/>
    <col min="12554" max="12554" width="5.5703125" style="89" customWidth="1"/>
    <col min="12555" max="12555" width="5.140625" style="89" customWidth="1"/>
    <col min="12556" max="12556" width="17.7109375" style="89" customWidth="1"/>
    <col min="12557" max="12557" width="22.28515625" style="89" customWidth="1"/>
    <col min="12558" max="12558" width="7.7109375" style="89" customWidth="1"/>
    <col min="12559" max="12559" width="13.85546875" style="89" customWidth="1"/>
    <col min="12560" max="12560" width="11" style="89" customWidth="1"/>
    <col min="12561" max="12561" width="8.28515625" style="89" customWidth="1"/>
    <col min="12562" max="12562" width="1.85546875" style="89" customWidth="1"/>
    <col min="12563" max="12563" width="4.85546875" style="89" customWidth="1"/>
    <col min="12564" max="12564" width="5" style="89" customWidth="1"/>
    <col min="12565" max="12565" width="3.5703125" style="89" customWidth="1"/>
    <col min="12566" max="12566" width="4.85546875" style="89" customWidth="1"/>
    <col min="12567" max="12567" width="6.7109375" style="89" customWidth="1"/>
    <col min="12568" max="12568" width="6.140625" style="89" customWidth="1"/>
    <col min="12569" max="12569" width="11.42578125" style="89"/>
    <col min="12570" max="12570" width="12.85546875" style="89" customWidth="1"/>
    <col min="12571" max="12571" width="33.7109375" style="89" customWidth="1"/>
    <col min="12572" max="12572" width="21.140625" style="89" customWidth="1"/>
    <col min="12573" max="12573" width="33.5703125" style="89" customWidth="1"/>
    <col min="12574" max="12574" width="11.42578125" style="89"/>
    <col min="12575" max="12575" width="20.140625" style="89" customWidth="1"/>
    <col min="12576" max="12800" width="11.42578125" style="89"/>
    <col min="12801" max="12801" width="5.5703125" style="89" customWidth="1"/>
    <col min="12802" max="12802" width="20.7109375" style="89" customWidth="1"/>
    <col min="12803" max="12803" width="15.7109375" style="89" customWidth="1"/>
    <col min="12804" max="12804" width="35.42578125" style="89" customWidth="1"/>
    <col min="12805" max="12805" width="15.28515625" style="89" customWidth="1"/>
    <col min="12806" max="12806" width="5" style="89" customWidth="1"/>
    <col min="12807" max="12807" width="3.5703125" style="89" customWidth="1"/>
    <col min="12808" max="12808" width="4" style="89" customWidth="1"/>
    <col min="12809" max="12809" width="2.7109375" style="89" customWidth="1"/>
    <col min="12810" max="12810" width="5.5703125" style="89" customWidth="1"/>
    <col min="12811" max="12811" width="5.140625" style="89" customWidth="1"/>
    <col min="12812" max="12812" width="17.7109375" style="89" customWidth="1"/>
    <col min="12813" max="12813" width="22.28515625" style="89" customWidth="1"/>
    <col min="12814" max="12814" width="7.7109375" style="89" customWidth="1"/>
    <col min="12815" max="12815" width="13.85546875" style="89" customWidth="1"/>
    <col min="12816" max="12816" width="11" style="89" customWidth="1"/>
    <col min="12817" max="12817" width="8.28515625" style="89" customWidth="1"/>
    <col min="12818" max="12818" width="1.85546875" style="89" customWidth="1"/>
    <col min="12819" max="12819" width="4.85546875" style="89" customWidth="1"/>
    <col min="12820" max="12820" width="5" style="89" customWidth="1"/>
    <col min="12821" max="12821" width="3.5703125" style="89" customWidth="1"/>
    <col min="12822" max="12822" width="4.85546875" style="89" customWidth="1"/>
    <col min="12823" max="12823" width="6.7109375" style="89" customWidth="1"/>
    <col min="12824" max="12824" width="6.140625" style="89" customWidth="1"/>
    <col min="12825" max="12825" width="11.42578125" style="89"/>
    <col min="12826" max="12826" width="12.85546875" style="89" customWidth="1"/>
    <col min="12827" max="12827" width="33.7109375" style="89" customWidth="1"/>
    <col min="12828" max="12828" width="21.140625" style="89" customWidth="1"/>
    <col min="12829" max="12829" width="33.5703125" style="89" customWidth="1"/>
    <col min="12830" max="12830" width="11.42578125" style="89"/>
    <col min="12831" max="12831" width="20.140625" style="89" customWidth="1"/>
    <col min="12832" max="13056" width="11.42578125" style="89"/>
    <col min="13057" max="13057" width="5.5703125" style="89" customWidth="1"/>
    <col min="13058" max="13058" width="20.7109375" style="89" customWidth="1"/>
    <col min="13059" max="13059" width="15.7109375" style="89" customWidth="1"/>
    <col min="13060" max="13060" width="35.42578125" style="89" customWidth="1"/>
    <col min="13061" max="13061" width="15.28515625" style="89" customWidth="1"/>
    <col min="13062" max="13062" width="5" style="89" customWidth="1"/>
    <col min="13063" max="13063" width="3.5703125" style="89" customWidth="1"/>
    <col min="13064" max="13064" width="4" style="89" customWidth="1"/>
    <col min="13065" max="13065" width="2.7109375" style="89" customWidth="1"/>
    <col min="13066" max="13066" width="5.5703125" style="89" customWidth="1"/>
    <col min="13067" max="13067" width="5.140625" style="89" customWidth="1"/>
    <col min="13068" max="13068" width="17.7109375" style="89" customWidth="1"/>
    <col min="13069" max="13069" width="22.28515625" style="89" customWidth="1"/>
    <col min="13070" max="13070" width="7.7109375" style="89" customWidth="1"/>
    <col min="13071" max="13071" width="13.85546875" style="89" customWidth="1"/>
    <col min="13072" max="13072" width="11" style="89" customWidth="1"/>
    <col min="13073" max="13073" width="8.28515625" style="89" customWidth="1"/>
    <col min="13074" max="13074" width="1.85546875" style="89" customWidth="1"/>
    <col min="13075" max="13075" width="4.85546875" style="89" customWidth="1"/>
    <col min="13076" max="13076" width="5" style="89" customWidth="1"/>
    <col min="13077" max="13077" width="3.5703125" style="89" customWidth="1"/>
    <col min="13078" max="13078" width="4.85546875" style="89" customWidth="1"/>
    <col min="13079" max="13079" width="6.7109375" style="89" customWidth="1"/>
    <col min="13080" max="13080" width="6.140625" style="89" customWidth="1"/>
    <col min="13081" max="13081" width="11.42578125" style="89"/>
    <col min="13082" max="13082" width="12.85546875" style="89" customWidth="1"/>
    <col min="13083" max="13083" width="33.7109375" style="89" customWidth="1"/>
    <col min="13084" max="13084" width="21.140625" style="89" customWidth="1"/>
    <col min="13085" max="13085" width="33.5703125" style="89" customWidth="1"/>
    <col min="13086" max="13086" width="11.42578125" style="89"/>
    <col min="13087" max="13087" width="20.140625" style="89" customWidth="1"/>
    <col min="13088" max="13312" width="11.42578125" style="89"/>
    <col min="13313" max="13313" width="5.5703125" style="89" customWidth="1"/>
    <col min="13314" max="13314" width="20.7109375" style="89" customWidth="1"/>
    <col min="13315" max="13315" width="15.7109375" style="89" customWidth="1"/>
    <col min="13316" max="13316" width="35.42578125" style="89" customWidth="1"/>
    <col min="13317" max="13317" width="15.28515625" style="89" customWidth="1"/>
    <col min="13318" max="13318" width="5" style="89" customWidth="1"/>
    <col min="13319" max="13319" width="3.5703125" style="89" customWidth="1"/>
    <col min="13320" max="13320" width="4" style="89" customWidth="1"/>
    <col min="13321" max="13321" width="2.7109375" style="89" customWidth="1"/>
    <col min="13322" max="13322" width="5.5703125" style="89" customWidth="1"/>
    <col min="13323" max="13323" width="5.140625" style="89" customWidth="1"/>
    <col min="13324" max="13324" width="17.7109375" style="89" customWidth="1"/>
    <col min="13325" max="13325" width="22.28515625" style="89" customWidth="1"/>
    <col min="13326" max="13326" width="7.7109375" style="89" customWidth="1"/>
    <col min="13327" max="13327" width="13.85546875" style="89" customWidth="1"/>
    <col min="13328" max="13328" width="11" style="89" customWidth="1"/>
    <col min="13329" max="13329" width="8.28515625" style="89" customWidth="1"/>
    <col min="13330" max="13330" width="1.85546875" style="89" customWidth="1"/>
    <col min="13331" max="13331" width="4.85546875" style="89" customWidth="1"/>
    <col min="13332" max="13332" width="5" style="89" customWidth="1"/>
    <col min="13333" max="13333" width="3.5703125" style="89" customWidth="1"/>
    <col min="13334" max="13334" width="4.85546875" style="89" customWidth="1"/>
    <col min="13335" max="13335" width="6.7109375" style="89" customWidth="1"/>
    <col min="13336" max="13336" width="6.140625" style="89" customWidth="1"/>
    <col min="13337" max="13337" width="11.42578125" style="89"/>
    <col min="13338" max="13338" width="12.85546875" style="89" customWidth="1"/>
    <col min="13339" max="13339" width="33.7109375" style="89" customWidth="1"/>
    <col min="13340" max="13340" width="21.140625" style="89" customWidth="1"/>
    <col min="13341" max="13341" width="33.5703125" style="89" customWidth="1"/>
    <col min="13342" max="13342" width="11.42578125" style="89"/>
    <col min="13343" max="13343" width="20.140625" style="89" customWidth="1"/>
    <col min="13344" max="13568" width="11.42578125" style="89"/>
    <col min="13569" max="13569" width="5.5703125" style="89" customWidth="1"/>
    <col min="13570" max="13570" width="20.7109375" style="89" customWidth="1"/>
    <col min="13571" max="13571" width="15.7109375" style="89" customWidth="1"/>
    <col min="13572" max="13572" width="35.42578125" style="89" customWidth="1"/>
    <col min="13573" max="13573" width="15.28515625" style="89" customWidth="1"/>
    <col min="13574" max="13574" width="5" style="89" customWidth="1"/>
    <col min="13575" max="13575" width="3.5703125" style="89" customWidth="1"/>
    <col min="13576" max="13576" width="4" style="89" customWidth="1"/>
    <col min="13577" max="13577" width="2.7109375" style="89" customWidth="1"/>
    <col min="13578" max="13578" width="5.5703125" style="89" customWidth="1"/>
    <col min="13579" max="13579" width="5.140625" style="89" customWidth="1"/>
    <col min="13580" max="13580" width="17.7109375" style="89" customWidth="1"/>
    <col min="13581" max="13581" width="22.28515625" style="89" customWidth="1"/>
    <col min="13582" max="13582" width="7.7109375" style="89" customWidth="1"/>
    <col min="13583" max="13583" width="13.85546875" style="89" customWidth="1"/>
    <col min="13584" max="13584" width="11" style="89" customWidth="1"/>
    <col min="13585" max="13585" width="8.28515625" style="89" customWidth="1"/>
    <col min="13586" max="13586" width="1.85546875" style="89" customWidth="1"/>
    <col min="13587" max="13587" width="4.85546875" style="89" customWidth="1"/>
    <col min="13588" max="13588" width="5" style="89" customWidth="1"/>
    <col min="13589" max="13589" width="3.5703125" style="89" customWidth="1"/>
    <col min="13590" max="13590" width="4.85546875" style="89" customWidth="1"/>
    <col min="13591" max="13591" width="6.7109375" style="89" customWidth="1"/>
    <col min="13592" max="13592" width="6.140625" style="89" customWidth="1"/>
    <col min="13593" max="13593" width="11.42578125" style="89"/>
    <col min="13594" max="13594" width="12.85546875" style="89" customWidth="1"/>
    <col min="13595" max="13595" width="33.7109375" style="89" customWidth="1"/>
    <col min="13596" max="13596" width="21.140625" style="89" customWidth="1"/>
    <col min="13597" max="13597" width="33.5703125" style="89" customWidth="1"/>
    <col min="13598" max="13598" width="11.42578125" style="89"/>
    <col min="13599" max="13599" width="20.140625" style="89" customWidth="1"/>
    <col min="13600" max="13824" width="11.42578125" style="89"/>
    <col min="13825" max="13825" width="5.5703125" style="89" customWidth="1"/>
    <col min="13826" max="13826" width="20.7109375" style="89" customWidth="1"/>
    <col min="13827" max="13827" width="15.7109375" style="89" customWidth="1"/>
    <col min="13828" max="13828" width="35.42578125" style="89" customWidth="1"/>
    <col min="13829" max="13829" width="15.28515625" style="89" customWidth="1"/>
    <col min="13830" max="13830" width="5" style="89" customWidth="1"/>
    <col min="13831" max="13831" width="3.5703125" style="89" customWidth="1"/>
    <col min="13832" max="13832" width="4" style="89" customWidth="1"/>
    <col min="13833" max="13833" width="2.7109375" style="89" customWidth="1"/>
    <col min="13834" max="13834" width="5.5703125" style="89" customWidth="1"/>
    <col min="13835" max="13835" width="5.140625" style="89" customWidth="1"/>
    <col min="13836" max="13836" width="17.7109375" style="89" customWidth="1"/>
    <col min="13837" max="13837" width="22.28515625" style="89" customWidth="1"/>
    <col min="13838" max="13838" width="7.7109375" style="89" customWidth="1"/>
    <col min="13839" max="13839" width="13.85546875" style="89" customWidth="1"/>
    <col min="13840" max="13840" width="11" style="89" customWidth="1"/>
    <col min="13841" max="13841" width="8.28515625" style="89" customWidth="1"/>
    <col min="13842" max="13842" width="1.85546875" style="89" customWidth="1"/>
    <col min="13843" max="13843" width="4.85546875" style="89" customWidth="1"/>
    <col min="13844" max="13844" width="5" style="89" customWidth="1"/>
    <col min="13845" max="13845" width="3.5703125" style="89" customWidth="1"/>
    <col min="13846" max="13846" width="4.85546875" style="89" customWidth="1"/>
    <col min="13847" max="13847" width="6.7109375" style="89" customWidth="1"/>
    <col min="13848" max="13848" width="6.140625" style="89" customWidth="1"/>
    <col min="13849" max="13849" width="11.42578125" style="89"/>
    <col min="13850" max="13850" width="12.85546875" style="89" customWidth="1"/>
    <col min="13851" max="13851" width="33.7109375" style="89" customWidth="1"/>
    <col min="13852" max="13852" width="21.140625" style="89" customWidth="1"/>
    <col min="13853" max="13853" width="33.5703125" style="89" customWidth="1"/>
    <col min="13854" max="13854" width="11.42578125" style="89"/>
    <col min="13855" max="13855" width="20.140625" style="89" customWidth="1"/>
    <col min="13856" max="14080" width="11.42578125" style="89"/>
    <col min="14081" max="14081" width="5.5703125" style="89" customWidth="1"/>
    <col min="14082" max="14082" width="20.7109375" style="89" customWidth="1"/>
    <col min="14083" max="14083" width="15.7109375" style="89" customWidth="1"/>
    <col min="14084" max="14084" width="35.42578125" style="89" customWidth="1"/>
    <col min="14085" max="14085" width="15.28515625" style="89" customWidth="1"/>
    <col min="14086" max="14086" width="5" style="89" customWidth="1"/>
    <col min="14087" max="14087" width="3.5703125" style="89" customWidth="1"/>
    <col min="14088" max="14088" width="4" style="89" customWidth="1"/>
    <col min="14089" max="14089" width="2.7109375" style="89" customWidth="1"/>
    <col min="14090" max="14090" width="5.5703125" style="89" customWidth="1"/>
    <col min="14091" max="14091" width="5.140625" style="89" customWidth="1"/>
    <col min="14092" max="14092" width="17.7109375" style="89" customWidth="1"/>
    <col min="14093" max="14093" width="22.28515625" style="89" customWidth="1"/>
    <col min="14094" max="14094" width="7.7109375" style="89" customWidth="1"/>
    <col min="14095" max="14095" width="13.85546875" style="89" customWidth="1"/>
    <col min="14096" max="14096" width="11" style="89" customWidth="1"/>
    <col min="14097" max="14097" width="8.28515625" style="89" customWidth="1"/>
    <col min="14098" max="14098" width="1.85546875" style="89" customWidth="1"/>
    <col min="14099" max="14099" width="4.85546875" style="89" customWidth="1"/>
    <col min="14100" max="14100" width="5" style="89" customWidth="1"/>
    <col min="14101" max="14101" width="3.5703125" style="89" customWidth="1"/>
    <col min="14102" max="14102" width="4.85546875" style="89" customWidth="1"/>
    <col min="14103" max="14103" width="6.7109375" style="89" customWidth="1"/>
    <col min="14104" max="14104" width="6.140625" style="89" customWidth="1"/>
    <col min="14105" max="14105" width="11.42578125" style="89"/>
    <col min="14106" max="14106" width="12.85546875" style="89" customWidth="1"/>
    <col min="14107" max="14107" width="33.7109375" style="89" customWidth="1"/>
    <col min="14108" max="14108" width="21.140625" style="89" customWidth="1"/>
    <col min="14109" max="14109" width="33.5703125" style="89" customWidth="1"/>
    <col min="14110" max="14110" width="11.42578125" style="89"/>
    <col min="14111" max="14111" width="20.140625" style="89" customWidth="1"/>
    <col min="14112" max="14336" width="11.42578125" style="89"/>
    <col min="14337" max="14337" width="5.5703125" style="89" customWidth="1"/>
    <col min="14338" max="14338" width="20.7109375" style="89" customWidth="1"/>
    <col min="14339" max="14339" width="15.7109375" style="89" customWidth="1"/>
    <col min="14340" max="14340" width="35.42578125" style="89" customWidth="1"/>
    <col min="14341" max="14341" width="15.28515625" style="89" customWidth="1"/>
    <col min="14342" max="14342" width="5" style="89" customWidth="1"/>
    <col min="14343" max="14343" width="3.5703125" style="89" customWidth="1"/>
    <col min="14344" max="14344" width="4" style="89" customWidth="1"/>
    <col min="14345" max="14345" width="2.7109375" style="89" customWidth="1"/>
    <col min="14346" max="14346" width="5.5703125" style="89" customWidth="1"/>
    <col min="14347" max="14347" width="5.140625" style="89" customWidth="1"/>
    <col min="14348" max="14348" width="17.7109375" style="89" customWidth="1"/>
    <col min="14349" max="14349" width="22.28515625" style="89" customWidth="1"/>
    <col min="14350" max="14350" width="7.7109375" style="89" customWidth="1"/>
    <col min="14351" max="14351" width="13.85546875" style="89" customWidth="1"/>
    <col min="14352" max="14352" width="11" style="89" customWidth="1"/>
    <col min="14353" max="14353" width="8.28515625" style="89" customWidth="1"/>
    <col min="14354" max="14354" width="1.85546875" style="89" customWidth="1"/>
    <col min="14355" max="14355" width="4.85546875" style="89" customWidth="1"/>
    <col min="14356" max="14356" width="5" style="89" customWidth="1"/>
    <col min="14357" max="14357" width="3.5703125" style="89" customWidth="1"/>
    <col min="14358" max="14358" width="4.85546875" style="89" customWidth="1"/>
    <col min="14359" max="14359" width="6.7109375" style="89" customWidth="1"/>
    <col min="14360" max="14360" width="6.140625" style="89" customWidth="1"/>
    <col min="14361" max="14361" width="11.42578125" style="89"/>
    <col min="14362" max="14362" width="12.85546875" style="89" customWidth="1"/>
    <col min="14363" max="14363" width="33.7109375" style="89" customWidth="1"/>
    <col min="14364" max="14364" width="21.140625" style="89" customWidth="1"/>
    <col min="14365" max="14365" width="33.5703125" style="89" customWidth="1"/>
    <col min="14366" max="14366" width="11.42578125" style="89"/>
    <col min="14367" max="14367" width="20.140625" style="89" customWidth="1"/>
    <col min="14368" max="14592" width="11.42578125" style="89"/>
    <col min="14593" max="14593" width="5.5703125" style="89" customWidth="1"/>
    <col min="14594" max="14594" width="20.7109375" style="89" customWidth="1"/>
    <col min="14595" max="14595" width="15.7109375" style="89" customWidth="1"/>
    <col min="14596" max="14596" width="35.42578125" style="89" customWidth="1"/>
    <col min="14597" max="14597" width="15.28515625" style="89" customWidth="1"/>
    <col min="14598" max="14598" width="5" style="89" customWidth="1"/>
    <col min="14599" max="14599" width="3.5703125" style="89" customWidth="1"/>
    <col min="14600" max="14600" width="4" style="89" customWidth="1"/>
    <col min="14601" max="14601" width="2.7109375" style="89" customWidth="1"/>
    <col min="14602" max="14602" width="5.5703125" style="89" customWidth="1"/>
    <col min="14603" max="14603" width="5.140625" style="89" customWidth="1"/>
    <col min="14604" max="14604" width="17.7109375" style="89" customWidth="1"/>
    <col min="14605" max="14605" width="22.28515625" style="89" customWidth="1"/>
    <col min="14606" max="14606" width="7.7109375" style="89" customWidth="1"/>
    <col min="14607" max="14607" width="13.85546875" style="89" customWidth="1"/>
    <col min="14608" max="14608" width="11" style="89" customWidth="1"/>
    <col min="14609" max="14609" width="8.28515625" style="89" customWidth="1"/>
    <col min="14610" max="14610" width="1.85546875" style="89" customWidth="1"/>
    <col min="14611" max="14611" width="4.85546875" style="89" customWidth="1"/>
    <col min="14612" max="14612" width="5" style="89" customWidth="1"/>
    <col min="14613" max="14613" width="3.5703125" style="89" customWidth="1"/>
    <col min="14614" max="14614" width="4.85546875" style="89" customWidth="1"/>
    <col min="14615" max="14615" width="6.7109375" style="89" customWidth="1"/>
    <col min="14616" max="14616" width="6.140625" style="89" customWidth="1"/>
    <col min="14617" max="14617" width="11.42578125" style="89"/>
    <col min="14618" max="14618" width="12.85546875" style="89" customWidth="1"/>
    <col min="14619" max="14619" width="33.7109375" style="89" customWidth="1"/>
    <col min="14620" max="14620" width="21.140625" style="89" customWidth="1"/>
    <col min="14621" max="14621" width="33.5703125" style="89" customWidth="1"/>
    <col min="14622" max="14622" width="11.42578125" style="89"/>
    <col min="14623" max="14623" width="20.140625" style="89" customWidth="1"/>
    <col min="14624" max="14848" width="11.42578125" style="89"/>
    <col min="14849" max="14849" width="5.5703125" style="89" customWidth="1"/>
    <col min="14850" max="14850" width="20.7109375" style="89" customWidth="1"/>
    <col min="14851" max="14851" width="15.7109375" style="89" customWidth="1"/>
    <col min="14852" max="14852" width="35.42578125" style="89" customWidth="1"/>
    <col min="14853" max="14853" width="15.28515625" style="89" customWidth="1"/>
    <col min="14854" max="14854" width="5" style="89" customWidth="1"/>
    <col min="14855" max="14855" width="3.5703125" style="89" customWidth="1"/>
    <col min="14856" max="14856" width="4" style="89" customWidth="1"/>
    <col min="14857" max="14857" width="2.7109375" style="89" customWidth="1"/>
    <col min="14858" max="14858" width="5.5703125" style="89" customWidth="1"/>
    <col min="14859" max="14859" width="5.140625" style="89" customWidth="1"/>
    <col min="14860" max="14860" width="17.7109375" style="89" customWidth="1"/>
    <col min="14861" max="14861" width="22.28515625" style="89" customWidth="1"/>
    <col min="14862" max="14862" width="7.7109375" style="89" customWidth="1"/>
    <col min="14863" max="14863" width="13.85546875" style="89" customWidth="1"/>
    <col min="14864" max="14864" width="11" style="89" customWidth="1"/>
    <col min="14865" max="14865" width="8.28515625" style="89" customWidth="1"/>
    <col min="14866" max="14866" width="1.85546875" style="89" customWidth="1"/>
    <col min="14867" max="14867" width="4.85546875" style="89" customWidth="1"/>
    <col min="14868" max="14868" width="5" style="89" customWidth="1"/>
    <col min="14869" max="14869" width="3.5703125" style="89" customWidth="1"/>
    <col min="14870" max="14870" width="4.85546875" style="89" customWidth="1"/>
    <col min="14871" max="14871" width="6.7109375" style="89" customWidth="1"/>
    <col min="14872" max="14872" width="6.140625" style="89" customWidth="1"/>
    <col min="14873" max="14873" width="11.42578125" style="89"/>
    <col min="14874" max="14874" width="12.85546875" style="89" customWidth="1"/>
    <col min="14875" max="14875" width="33.7109375" style="89" customWidth="1"/>
    <col min="14876" max="14876" width="21.140625" style="89" customWidth="1"/>
    <col min="14877" max="14877" width="33.5703125" style="89" customWidth="1"/>
    <col min="14878" max="14878" width="11.42578125" style="89"/>
    <col min="14879" max="14879" width="20.140625" style="89" customWidth="1"/>
    <col min="14880" max="15104" width="11.42578125" style="89"/>
    <col min="15105" max="15105" width="5.5703125" style="89" customWidth="1"/>
    <col min="15106" max="15106" width="20.7109375" style="89" customWidth="1"/>
    <col min="15107" max="15107" width="15.7109375" style="89" customWidth="1"/>
    <col min="15108" max="15108" width="35.42578125" style="89" customWidth="1"/>
    <col min="15109" max="15109" width="15.28515625" style="89" customWidth="1"/>
    <col min="15110" max="15110" width="5" style="89" customWidth="1"/>
    <col min="15111" max="15111" width="3.5703125" style="89" customWidth="1"/>
    <col min="15112" max="15112" width="4" style="89" customWidth="1"/>
    <col min="15113" max="15113" width="2.7109375" style="89" customWidth="1"/>
    <col min="15114" max="15114" width="5.5703125" style="89" customWidth="1"/>
    <col min="15115" max="15115" width="5.140625" style="89" customWidth="1"/>
    <col min="15116" max="15116" width="17.7109375" style="89" customWidth="1"/>
    <col min="15117" max="15117" width="22.28515625" style="89" customWidth="1"/>
    <col min="15118" max="15118" width="7.7109375" style="89" customWidth="1"/>
    <col min="15119" max="15119" width="13.85546875" style="89" customWidth="1"/>
    <col min="15120" max="15120" width="11" style="89" customWidth="1"/>
    <col min="15121" max="15121" width="8.28515625" style="89" customWidth="1"/>
    <col min="15122" max="15122" width="1.85546875" style="89" customWidth="1"/>
    <col min="15123" max="15123" width="4.85546875" style="89" customWidth="1"/>
    <col min="15124" max="15124" width="5" style="89" customWidth="1"/>
    <col min="15125" max="15125" width="3.5703125" style="89" customWidth="1"/>
    <col min="15126" max="15126" width="4.85546875" style="89" customWidth="1"/>
    <col min="15127" max="15127" width="6.7109375" style="89" customWidth="1"/>
    <col min="15128" max="15128" width="6.140625" style="89" customWidth="1"/>
    <col min="15129" max="15129" width="11.42578125" style="89"/>
    <col min="15130" max="15130" width="12.85546875" style="89" customWidth="1"/>
    <col min="15131" max="15131" width="33.7109375" style="89" customWidth="1"/>
    <col min="15132" max="15132" width="21.140625" style="89" customWidth="1"/>
    <col min="15133" max="15133" width="33.5703125" style="89" customWidth="1"/>
    <col min="15134" max="15134" width="11.42578125" style="89"/>
    <col min="15135" max="15135" width="20.140625" style="89" customWidth="1"/>
    <col min="15136" max="15360" width="11.42578125" style="89"/>
    <col min="15361" max="15361" width="5.5703125" style="89" customWidth="1"/>
    <col min="15362" max="15362" width="20.7109375" style="89" customWidth="1"/>
    <col min="15363" max="15363" width="15.7109375" style="89" customWidth="1"/>
    <col min="15364" max="15364" width="35.42578125" style="89" customWidth="1"/>
    <col min="15365" max="15365" width="15.28515625" style="89" customWidth="1"/>
    <col min="15366" max="15366" width="5" style="89" customWidth="1"/>
    <col min="15367" max="15367" width="3.5703125" style="89" customWidth="1"/>
    <col min="15368" max="15368" width="4" style="89" customWidth="1"/>
    <col min="15369" max="15369" width="2.7109375" style="89" customWidth="1"/>
    <col min="15370" max="15370" width="5.5703125" style="89" customWidth="1"/>
    <col min="15371" max="15371" width="5.140625" style="89" customWidth="1"/>
    <col min="15372" max="15372" width="17.7109375" style="89" customWidth="1"/>
    <col min="15373" max="15373" width="22.28515625" style="89" customWidth="1"/>
    <col min="15374" max="15374" width="7.7109375" style="89" customWidth="1"/>
    <col min="15375" max="15375" width="13.85546875" style="89" customWidth="1"/>
    <col min="15376" max="15376" width="11" style="89" customWidth="1"/>
    <col min="15377" max="15377" width="8.28515625" style="89" customWidth="1"/>
    <col min="15378" max="15378" width="1.85546875" style="89" customWidth="1"/>
    <col min="15379" max="15379" width="4.85546875" style="89" customWidth="1"/>
    <col min="15380" max="15380" width="5" style="89" customWidth="1"/>
    <col min="15381" max="15381" width="3.5703125" style="89" customWidth="1"/>
    <col min="15382" max="15382" width="4.85546875" style="89" customWidth="1"/>
    <col min="15383" max="15383" width="6.7109375" style="89" customWidth="1"/>
    <col min="15384" max="15384" width="6.140625" style="89" customWidth="1"/>
    <col min="15385" max="15385" width="11.42578125" style="89"/>
    <col min="15386" max="15386" width="12.85546875" style="89" customWidth="1"/>
    <col min="15387" max="15387" width="33.7109375" style="89" customWidth="1"/>
    <col min="15388" max="15388" width="21.140625" style="89" customWidth="1"/>
    <col min="15389" max="15389" width="33.5703125" style="89" customWidth="1"/>
    <col min="15390" max="15390" width="11.42578125" style="89"/>
    <col min="15391" max="15391" width="20.140625" style="89" customWidth="1"/>
    <col min="15392" max="15616" width="11.42578125" style="89"/>
    <col min="15617" max="15617" width="5.5703125" style="89" customWidth="1"/>
    <col min="15618" max="15618" width="20.7109375" style="89" customWidth="1"/>
    <col min="15619" max="15619" width="15.7109375" style="89" customWidth="1"/>
    <col min="15620" max="15620" width="35.42578125" style="89" customWidth="1"/>
    <col min="15621" max="15621" width="15.28515625" style="89" customWidth="1"/>
    <col min="15622" max="15622" width="5" style="89" customWidth="1"/>
    <col min="15623" max="15623" width="3.5703125" style="89" customWidth="1"/>
    <col min="15624" max="15624" width="4" style="89" customWidth="1"/>
    <col min="15625" max="15625" width="2.7109375" style="89" customWidth="1"/>
    <col min="15626" max="15626" width="5.5703125" style="89" customWidth="1"/>
    <col min="15627" max="15627" width="5.140625" style="89" customWidth="1"/>
    <col min="15628" max="15628" width="17.7109375" style="89" customWidth="1"/>
    <col min="15629" max="15629" width="22.28515625" style="89" customWidth="1"/>
    <col min="15630" max="15630" width="7.7109375" style="89" customWidth="1"/>
    <col min="15631" max="15631" width="13.85546875" style="89" customWidth="1"/>
    <col min="15632" max="15632" width="11" style="89" customWidth="1"/>
    <col min="15633" max="15633" width="8.28515625" style="89" customWidth="1"/>
    <col min="15634" max="15634" width="1.85546875" style="89" customWidth="1"/>
    <col min="15635" max="15635" width="4.85546875" style="89" customWidth="1"/>
    <col min="15636" max="15636" width="5" style="89" customWidth="1"/>
    <col min="15637" max="15637" width="3.5703125" style="89" customWidth="1"/>
    <col min="15638" max="15638" width="4.85546875" style="89" customWidth="1"/>
    <col min="15639" max="15639" width="6.7109375" style="89" customWidth="1"/>
    <col min="15640" max="15640" width="6.140625" style="89" customWidth="1"/>
    <col min="15641" max="15641" width="11.42578125" style="89"/>
    <col min="15642" max="15642" width="12.85546875" style="89" customWidth="1"/>
    <col min="15643" max="15643" width="33.7109375" style="89" customWidth="1"/>
    <col min="15644" max="15644" width="21.140625" style="89" customWidth="1"/>
    <col min="15645" max="15645" width="33.5703125" style="89" customWidth="1"/>
    <col min="15646" max="15646" width="11.42578125" style="89"/>
    <col min="15647" max="15647" width="20.140625" style="89" customWidth="1"/>
    <col min="15648" max="15872" width="11.42578125" style="89"/>
    <col min="15873" max="15873" width="5.5703125" style="89" customWidth="1"/>
    <col min="15874" max="15874" width="20.7109375" style="89" customWidth="1"/>
    <col min="15875" max="15875" width="15.7109375" style="89" customWidth="1"/>
    <col min="15876" max="15876" width="35.42578125" style="89" customWidth="1"/>
    <col min="15877" max="15877" width="15.28515625" style="89" customWidth="1"/>
    <col min="15878" max="15878" width="5" style="89" customWidth="1"/>
    <col min="15879" max="15879" width="3.5703125" style="89" customWidth="1"/>
    <col min="15880" max="15880" width="4" style="89" customWidth="1"/>
    <col min="15881" max="15881" width="2.7109375" style="89" customWidth="1"/>
    <col min="15882" max="15882" width="5.5703125" style="89" customWidth="1"/>
    <col min="15883" max="15883" width="5.140625" style="89" customWidth="1"/>
    <col min="15884" max="15884" width="17.7109375" style="89" customWidth="1"/>
    <col min="15885" max="15885" width="22.28515625" style="89" customWidth="1"/>
    <col min="15886" max="15886" width="7.7109375" style="89" customWidth="1"/>
    <col min="15887" max="15887" width="13.85546875" style="89" customWidth="1"/>
    <col min="15888" max="15888" width="11" style="89" customWidth="1"/>
    <col min="15889" max="15889" width="8.28515625" style="89" customWidth="1"/>
    <col min="15890" max="15890" width="1.85546875" style="89" customWidth="1"/>
    <col min="15891" max="15891" width="4.85546875" style="89" customWidth="1"/>
    <col min="15892" max="15892" width="5" style="89" customWidth="1"/>
    <col min="15893" max="15893" width="3.5703125" style="89" customWidth="1"/>
    <col min="15894" max="15894" width="4.85546875" style="89" customWidth="1"/>
    <col min="15895" max="15895" width="6.7109375" style="89" customWidth="1"/>
    <col min="15896" max="15896" width="6.140625" style="89" customWidth="1"/>
    <col min="15897" max="15897" width="11.42578125" style="89"/>
    <col min="15898" max="15898" width="12.85546875" style="89" customWidth="1"/>
    <col min="15899" max="15899" width="33.7109375" style="89" customWidth="1"/>
    <col min="15900" max="15900" width="21.140625" style="89" customWidth="1"/>
    <col min="15901" max="15901" width="33.5703125" style="89" customWidth="1"/>
    <col min="15902" max="15902" width="11.42578125" style="89"/>
    <col min="15903" max="15903" width="20.140625" style="89" customWidth="1"/>
    <col min="15904" max="16128" width="11.42578125" style="89"/>
    <col min="16129" max="16129" width="5.5703125" style="89" customWidth="1"/>
    <col min="16130" max="16130" width="20.7109375" style="89" customWidth="1"/>
    <col min="16131" max="16131" width="15.7109375" style="89" customWidth="1"/>
    <col min="16132" max="16132" width="35.42578125" style="89" customWidth="1"/>
    <col min="16133" max="16133" width="15.28515625" style="89" customWidth="1"/>
    <col min="16134" max="16134" width="5" style="89" customWidth="1"/>
    <col min="16135" max="16135" width="3.5703125" style="89" customWidth="1"/>
    <col min="16136" max="16136" width="4" style="89" customWidth="1"/>
    <col min="16137" max="16137" width="2.7109375" style="89" customWidth="1"/>
    <col min="16138" max="16138" width="5.5703125" style="89" customWidth="1"/>
    <col min="16139" max="16139" width="5.140625" style="89" customWidth="1"/>
    <col min="16140" max="16140" width="17.7109375" style="89" customWidth="1"/>
    <col min="16141" max="16141" width="22.28515625" style="89" customWidth="1"/>
    <col min="16142" max="16142" width="7.7109375" style="89" customWidth="1"/>
    <col min="16143" max="16143" width="13.85546875" style="89" customWidth="1"/>
    <col min="16144" max="16144" width="11" style="89" customWidth="1"/>
    <col min="16145" max="16145" width="8.28515625" style="89" customWidth="1"/>
    <col min="16146" max="16146" width="1.85546875" style="89" customWidth="1"/>
    <col min="16147" max="16147" width="4.85546875" style="89" customWidth="1"/>
    <col min="16148" max="16148" width="5" style="89" customWidth="1"/>
    <col min="16149" max="16149" width="3.5703125" style="89" customWidth="1"/>
    <col min="16150" max="16150" width="4.85546875" style="89" customWidth="1"/>
    <col min="16151" max="16151" width="6.7109375" style="89" customWidth="1"/>
    <col min="16152" max="16152" width="6.140625" style="89" customWidth="1"/>
    <col min="16153" max="16153" width="11.42578125" style="89"/>
    <col min="16154" max="16154" width="12.85546875" style="89" customWidth="1"/>
    <col min="16155" max="16155" width="33.7109375" style="89" customWidth="1"/>
    <col min="16156" max="16156" width="21.140625" style="89" customWidth="1"/>
    <col min="16157" max="16157" width="33.5703125" style="89" customWidth="1"/>
    <col min="16158" max="16158" width="11.42578125" style="89"/>
    <col min="16159" max="16159" width="20.140625" style="89" customWidth="1"/>
    <col min="16160" max="16384" width="11.42578125" style="89"/>
  </cols>
  <sheetData>
    <row r="1" spans="1:33" ht="34.5" customHeight="1" thickBot="1" x14ac:dyDescent="0.35">
      <c r="A1" s="495"/>
      <c r="B1" s="496"/>
      <c r="C1" s="496"/>
      <c r="D1" s="496"/>
      <c r="E1" s="497"/>
      <c r="F1" s="504" t="s">
        <v>0</v>
      </c>
      <c r="G1" s="505"/>
      <c r="H1" s="505"/>
      <c r="I1" s="505"/>
      <c r="J1" s="505"/>
      <c r="K1" s="505"/>
      <c r="L1" s="505"/>
      <c r="M1" s="505"/>
      <c r="N1" s="505"/>
      <c r="O1" s="505"/>
      <c r="P1" s="505"/>
      <c r="Q1" s="505"/>
      <c r="R1" s="505"/>
      <c r="S1" s="505"/>
      <c r="T1" s="505"/>
      <c r="U1" s="505"/>
      <c r="V1" s="505"/>
      <c r="W1" s="505"/>
      <c r="X1" s="505"/>
      <c r="Y1" s="505"/>
      <c r="Z1" s="506"/>
      <c r="AA1" s="513" t="s">
        <v>131</v>
      </c>
      <c r="AB1" s="514"/>
      <c r="AC1" s="515"/>
    </row>
    <row r="2" spans="1:33" ht="34.5" customHeight="1" thickBot="1" x14ac:dyDescent="0.35">
      <c r="A2" s="498"/>
      <c r="B2" s="499"/>
      <c r="C2" s="499"/>
      <c r="D2" s="499"/>
      <c r="E2" s="500"/>
      <c r="F2" s="507"/>
      <c r="G2" s="508"/>
      <c r="H2" s="508"/>
      <c r="I2" s="508"/>
      <c r="J2" s="508"/>
      <c r="K2" s="508"/>
      <c r="L2" s="508"/>
      <c r="M2" s="508"/>
      <c r="N2" s="508"/>
      <c r="O2" s="508"/>
      <c r="P2" s="508"/>
      <c r="Q2" s="508"/>
      <c r="R2" s="508"/>
      <c r="S2" s="508"/>
      <c r="T2" s="508"/>
      <c r="U2" s="508"/>
      <c r="V2" s="508"/>
      <c r="W2" s="508"/>
      <c r="X2" s="508"/>
      <c r="Y2" s="508"/>
      <c r="Z2" s="509"/>
      <c r="AA2" s="513" t="s">
        <v>132</v>
      </c>
      <c r="AB2" s="514"/>
      <c r="AC2" s="515"/>
    </row>
    <row r="3" spans="1:33" ht="34.5" customHeight="1" thickBot="1" x14ac:dyDescent="0.35">
      <c r="A3" s="501"/>
      <c r="B3" s="502"/>
      <c r="C3" s="502"/>
      <c r="D3" s="502"/>
      <c r="E3" s="503"/>
      <c r="F3" s="510"/>
      <c r="G3" s="511"/>
      <c r="H3" s="511"/>
      <c r="I3" s="511"/>
      <c r="J3" s="511"/>
      <c r="K3" s="511"/>
      <c r="L3" s="511"/>
      <c r="M3" s="511"/>
      <c r="N3" s="511"/>
      <c r="O3" s="511"/>
      <c r="P3" s="511"/>
      <c r="Q3" s="511"/>
      <c r="R3" s="511"/>
      <c r="S3" s="511"/>
      <c r="T3" s="511"/>
      <c r="U3" s="511"/>
      <c r="V3" s="511"/>
      <c r="W3" s="511"/>
      <c r="X3" s="511"/>
      <c r="Y3" s="511"/>
      <c r="Z3" s="512"/>
      <c r="AA3" s="516" t="s">
        <v>133</v>
      </c>
      <c r="AB3" s="517"/>
      <c r="AC3" s="518"/>
    </row>
    <row r="4" spans="1:33" ht="27" customHeight="1" thickBot="1" x14ac:dyDescent="0.35">
      <c r="A4" s="490" t="s">
        <v>1</v>
      </c>
      <c r="B4" s="491"/>
      <c r="C4" s="519" t="s">
        <v>2</v>
      </c>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1"/>
    </row>
    <row r="5" spans="1:33" ht="27" customHeight="1" thickBot="1" x14ac:dyDescent="0.35">
      <c r="A5" s="490" t="s">
        <v>3</v>
      </c>
      <c r="B5" s="491"/>
      <c r="C5" s="492" t="s">
        <v>4</v>
      </c>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4"/>
    </row>
    <row r="6" spans="1:33" s="114" customFormat="1" ht="29.25" customHeight="1" thickBot="1" x14ac:dyDescent="0.25">
      <c r="A6" s="358" t="s">
        <v>5</v>
      </c>
      <c r="B6" s="360" t="s">
        <v>6</v>
      </c>
      <c r="C6" s="362" t="s">
        <v>7</v>
      </c>
      <c r="D6" s="362" t="s">
        <v>8</v>
      </c>
      <c r="E6" s="362" t="s">
        <v>9</v>
      </c>
      <c r="F6" s="364" t="s">
        <v>10</v>
      </c>
      <c r="G6" s="364"/>
      <c r="H6" s="364"/>
      <c r="I6" s="364"/>
      <c r="J6" s="365"/>
      <c r="K6" s="366" t="s">
        <v>11</v>
      </c>
      <c r="L6" s="362" t="s">
        <v>411</v>
      </c>
      <c r="M6" s="482" t="s">
        <v>12</v>
      </c>
      <c r="N6" s="482"/>
      <c r="O6" s="482"/>
      <c r="P6" s="482"/>
      <c r="Q6" s="482"/>
      <c r="R6" s="228"/>
      <c r="S6" s="483" t="s">
        <v>13</v>
      </c>
      <c r="T6" s="484"/>
      <c r="U6" s="484"/>
      <c r="V6" s="484"/>
      <c r="W6" s="485"/>
      <c r="X6" s="486" t="s">
        <v>13</v>
      </c>
      <c r="Y6" s="362" t="s">
        <v>14</v>
      </c>
      <c r="Z6" s="362" t="s">
        <v>15</v>
      </c>
      <c r="AA6" s="488" t="s">
        <v>16</v>
      </c>
      <c r="AB6" s="362" t="s">
        <v>17</v>
      </c>
      <c r="AC6" s="477" t="s">
        <v>18</v>
      </c>
      <c r="AD6" s="229"/>
    </row>
    <row r="7" spans="1:33" s="114" customFormat="1" ht="93.75" customHeight="1" thickBot="1" x14ac:dyDescent="0.25">
      <c r="A7" s="359"/>
      <c r="B7" s="361"/>
      <c r="C7" s="363"/>
      <c r="D7" s="363"/>
      <c r="E7" s="363"/>
      <c r="F7" s="479" t="s">
        <v>19</v>
      </c>
      <c r="G7" s="480"/>
      <c r="H7" s="479" t="s">
        <v>20</v>
      </c>
      <c r="I7" s="481"/>
      <c r="J7" s="480"/>
      <c r="K7" s="367"/>
      <c r="L7" s="363"/>
      <c r="M7" s="230" t="s">
        <v>12</v>
      </c>
      <c r="N7" s="230" t="s">
        <v>21</v>
      </c>
      <c r="O7" s="230" t="s">
        <v>22</v>
      </c>
      <c r="P7" s="230" t="s">
        <v>23</v>
      </c>
      <c r="Q7" s="230" t="s">
        <v>24</v>
      </c>
      <c r="R7" s="231"/>
      <c r="S7" s="479" t="s">
        <v>19</v>
      </c>
      <c r="T7" s="480"/>
      <c r="U7" s="479" t="s">
        <v>20</v>
      </c>
      <c r="V7" s="480"/>
      <c r="W7" s="232" t="s">
        <v>25</v>
      </c>
      <c r="X7" s="487"/>
      <c r="Y7" s="363"/>
      <c r="Z7" s="363"/>
      <c r="AA7" s="489"/>
      <c r="AB7" s="363"/>
      <c r="AC7" s="478"/>
      <c r="AD7" s="229"/>
    </row>
    <row r="8" spans="1:33" ht="21.75" hidden="1" customHeight="1" x14ac:dyDescent="0.3">
      <c r="A8" s="1"/>
      <c r="B8" s="1"/>
      <c r="C8" s="1"/>
      <c r="D8" s="1"/>
      <c r="E8" s="1"/>
      <c r="F8" s="2" t="s">
        <v>26</v>
      </c>
      <c r="G8" s="3">
        <v>1</v>
      </c>
      <c r="H8" s="4" t="s">
        <v>27</v>
      </c>
      <c r="I8" s="5">
        <v>1</v>
      </c>
      <c r="J8" s="6" t="s">
        <v>28</v>
      </c>
      <c r="K8" s="128">
        <f t="shared" ref="K8:K13" si="0">+G8*I8</f>
        <v>1</v>
      </c>
      <c r="L8" s="1" t="s">
        <v>29</v>
      </c>
      <c r="M8" s="7"/>
      <c r="N8" s="8" t="s">
        <v>30</v>
      </c>
      <c r="O8" s="7"/>
      <c r="P8" s="7"/>
      <c r="Q8" s="9">
        <f t="shared" ref="Q8:Q15" si="1">+P8+O8</f>
        <v>0</v>
      </c>
      <c r="R8" s="10"/>
      <c r="S8" s="11" t="s">
        <v>26</v>
      </c>
      <c r="T8" s="12">
        <v>1</v>
      </c>
      <c r="U8" s="13" t="s">
        <v>27</v>
      </c>
      <c r="V8" s="12">
        <v>1</v>
      </c>
      <c r="W8" s="14" t="s">
        <v>28</v>
      </c>
      <c r="X8" s="15">
        <f>+V8*T8</f>
        <v>1</v>
      </c>
      <c r="Y8" s="16" t="s">
        <v>29</v>
      </c>
      <c r="Z8" s="17" t="s">
        <v>31</v>
      </c>
      <c r="AA8" s="115"/>
      <c r="AB8" s="18"/>
      <c r="AC8" s="19"/>
    </row>
    <row r="9" spans="1:33" ht="21.75" hidden="1" customHeight="1" x14ac:dyDescent="0.3">
      <c r="A9" s="20"/>
      <c r="B9" s="20"/>
      <c r="C9" s="20"/>
      <c r="D9" s="20"/>
      <c r="E9" s="20"/>
      <c r="F9" s="21" t="s">
        <v>32</v>
      </c>
      <c r="G9" s="22">
        <f>+G8+1</f>
        <v>2</v>
      </c>
      <c r="H9" s="23" t="s">
        <v>33</v>
      </c>
      <c r="I9" s="24">
        <f>+I8+1</f>
        <v>2</v>
      </c>
      <c r="J9" s="25" t="s">
        <v>34</v>
      </c>
      <c r="K9" s="128">
        <f t="shared" si="0"/>
        <v>4</v>
      </c>
      <c r="L9" s="20" t="s">
        <v>35</v>
      </c>
      <c r="M9" s="26"/>
      <c r="N9" s="27" t="s">
        <v>20</v>
      </c>
      <c r="O9" s="26"/>
      <c r="P9" s="26"/>
      <c r="Q9" s="9">
        <f t="shared" si="1"/>
        <v>0</v>
      </c>
      <c r="R9" s="10"/>
      <c r="S9" s="28" t="s">
        <v>32</v>
      </c>
      <c r="T9" s="29">
        <f>+T8+1</f>
        <v>2</v>
      </c>
      <c r="U9" s="30" t="s">
        <v>33</v>
      </c>
      <c r="V9" s="29">
        <f>+V8+1</f>
        <v>2</v>
      </c>
      <c r="W9" s="31" t="s">
        <v>34</v>
      </c>
      <c r="X9" s="15">
        <f>+V9*T9</f>
        <v>4</v>
      </c>
      <c r="Y9" s="32" t="s">
        <v>35</v>
      </c>
      <c r="Z9" s="33" t="s">
        <v>36</v>
      </c>
      <c r="AA9" s="116"/>
      <c r="AB9" s="34"/>
      <c r="AC9" s="35"/>
    </row>
    <row r="10" spans="1:33" ht="21.75" hidden="1" customHeight="1" x14ac:dyDescent="0.3">
      <c r="A10" s="20"/>
      <c r="B10" s="20"/>
      <c r="C10" s="20"/>
      <c r="D10" s="20"/>
      <c r="E10" s="20"/>
      <c r="F10" s="21" t="s">
        <v>37</v>
      </c>
      <c r="G10" s="22">
        <f>+G9+1</f>
        <v>3</v>
      </c>
      <c r="H10" s="23" t="s">
        <v>38</v>
      </c>
      <c r="I10" s="24">
        <f>+I9+1</f>
        <v>3</v>
      </c>
      <c r="J10" s="25" t="s">
        <v>39</v>
      </c>
      <c r="K10" s="128">
        <f t="shared" si="0"/>
        <v>9</v>
      </c>
      <c r="L10" s="20" t="s">
        <v>40</v>
      </c>
      <c r="M10" s="26"/>
      <c r="N10" s="8" t="s">
        <v>30</v>
      </c>
      <c r="O10" s="26"/>
      <c r="P10" s="26"/>
      <c r="Q10" s="9">
        <f t="shared" si="1"/>
        <v>0</v>
      </c>
      <c r="R10" s="10"/>
      <c r="S10" s="28" t="s">
        <v>37</v>
      </c>
      <c r="T10" s="29">
        <f>+T9+1</f>
        <v>3</v>
      </c>
      <c r="U10" s="30" t="s">
        <v>38</v>
      </c>
      <c r="V10" s="29">
        <f>+V9+1</f>
        <v>3</v>
      </c>
      <c r="W10" s="31" t="s">
        <v>39</v>
      </c>
      <c r="X10" s="15">
        <f>+V10*T10</f>
        <v>9</v>
      </c>
      <c r="Y10" s="32" t="s">
        <v>40</v>
      </c>
      <c r="Z10" s="33" t="s">
        <v>41</v>
      </c>
      <c r="AA10" s="116"/>
      <c r="AB10" s="34"/>
      <c r="AC10" s="35"/>
    </row>
    <row r="11" spans="1:33" ht="21.75" hidden="1" customHeight="1" x14ac:dyDescent="0.3">
      <c r="A11" s="20"/>
      <c r="B11" s="20"/>
      <c r="C11" s="20"/>
      <c r="D11" s="20"/>
      <c r="E11" s="20"/>
      <c r="F11" s="21" t="s">
        <v>42</v>
      </c>
      <c r="G11" s="22">
        <f>+G10+1</f>
        <v>4</v>
      </c>
      <c r="H11" s="23" t="s">
        <v>43</v>
      </c>
      <c r="I11" s="24">
        <f>+I10+1</f>
        <v>4</v>
      </c>
      <c r="J11" s="25" t="s">
        <v>44</v>
      </c>
      <c r="K11" s="128">
        <f t="shared" si="0"/>
        <v>16</v>
      </c>
      <c r="L11" s="20" t="s">
        <v>45</v>
      </c>
      <c r="M11" s="26"/>
      <c r="N11" s="27" t="s">
        <v>20</v>
      </c>
      <c r="O11" s="26"/>
      <c r="P11" s="26"/>
      <c r="Q11" s="9">
        <f t="shared" si="1"/>
        <v>0</v>
      </c>
      <c r="R11" s="10"/>
      <c r="S11" s="28" t="s">
        <v>42</v>
      </c>
      <c r="T11" s="29">
        <f>+T10+1</f>
        <v>4</v>
      </c>
      <c r="U11" s="30" t="s">
        <v>43</v>
      </c>
      <c r="V11" s="29">
        <f>+V10+1</f>
        <v>4</v>
      </c>
      <c r="W11" s="31" t="s">
        <v>44</v>
      </c>
      <c r="X11" s="15">
        <f>+V11*T11</f>
        <v>16</v>
      </c>
      <c r="Y11" s="32" t="s">
        <v>45</v>
      </c>
      <c r="Z11" s="33" t="s">
        <v>46</v>
      </c>
      <c r="AA11" s="116"/>
      <c r="AB11" s="34"/>
      <c r="AC11" s="35"/>
    </row>
    <row r="12" spans="1:33" ht="21.75" hidden="1" customHeight="1" x14ac:dyDescent="0.3">
      <c r="A12" s="36"/>
      <c r="B12" s="36"/>
      <c r="C12" s="36"/>
      <c r="D12" s="36"/>
      <c r="E12" s="36"/>
      <c r="F12" s="37" t="s">
        <v>47</v>
      </c>
      <c r="G12" s="38">
        <f>+G11+1</f>
        <v>5</v>
      </c>
      <c r="H12" s="39" t="s">
        <v>48</v>
      </c>
      <c r="I12" s="40">
        <f>+I11+1</f>
        <v>5</v>
      </c>
      <c r="J12" s="41"/>
      <c r="K12" s="170">
        <f t="shared" si="0"/>
        <v>25</v>
      </c>
      <c r="L12" s="36"/>
      <c r="M12" s="42"/>
      <c r="N12" s="43" t="s">
        <v>20</v>
      </c>
      <c r="O12" s="42"/>
      <c r="P12" s="42"/>
      <c r="Q12" s="44">
        <f t="shared" si="1"/>
        <v>0</v>
      </c>
      <c r="R12" s="45"/>
      <c r="S12" s="46" t="s">
        <v>47</v>
      </c>
      <c r="T12" s="47">
        <f>+T11+1</f>
        <v>5</v>
      </c>
      <c r="U12" s="48" t="s">
        <v>48</v>
      </c>
      <c r="V12" s="47">
        <f>+V11+1</f>
        <v>5</v>
      </c>
      <c r="W12" s="49"/>
      <c r="X12" s="50">
        <f>+V12*T12</f>
        <v>25</v>
      </c>
      <c r="Y12" s="51"/>
      <c r="Z12" s="52"/>
      <c r="AA12" s="117"/>
      <c r="AB12" s="53"/>
      <c r="AC12" s="54"/>
    </row>
    <row r="13" spans="1:33" ht="92.25" customHeight="1" x14ac:dyDescent="0.3">
      <c r="A13" s="468">
        <v>1</v>
      </c>
      <c r="B13" s="432" t="s">
        <v>49</v>
      </c>
      <c r="C13" s="432" t="s">
        <v>50</v>
      </c>
      <c r="D13" s="475" t="s">
        <v>51</v>
      </c>
      <c r="E13" s="382" t="s">
        <v>52</v>
      </c>
      <c r="F13" s="370" t="s">
        <v>42</v>
      </c>
      <c r="G13" s="399">
        <v>4</v>
      </c>
      <c r="H13" s="370" t="s">
        <v>43</v>
      </c>
      <c r="I13" s="427">
        <v>4</v>
      </c>
      <c r="J13" s="430" t="s">
        <v>39</v>
      </c>
      <c r="K13" s="431">
        <f t="shared" si="0"/>
        <v>16</v>
      </c>
      <c r="L13" s="382" t="s">
        <v>53</v>
      </c>
      <c r="M13" s="55" t="s">
        <v>54</v>
      </c>
      <c r="N13" s="56" t="s">
        <v>20</v>
      </c>
      <c r="O13" s="55">
        <v>30</v>
      </c>
      <c r="P13" s="55">
        <v>15</v>
      </c>
      <c r="Q13" s="57">
        <f t="shared" si="1"/>
        <v>45</v>
      </c>
      <c r="R13" s="76"/>
      <c r="S13" s="370" t="s">
        <v>42</v>
      </c>
      <c r="T13" s="464">
        <v>4</v>
      </c>
      <c r="U13" s="370" t="s">
        <v>43</v>
      </c>
      <c r="V13" s="464">
        <v>4</v>
      </c>
      <c r="W13" s="402" t="s">
        <v>39</v>
      </c>
      <c r="X13" s="466">
        <f>+T13*V13</f>
        <v>16</v>
      </c>
      <c r="Y13" s="382" t="s">
        <v>45</v>
      </c>
      <c r="Z13" s="468" t="s">
        <v>46</v>
      </c>
      <c r="AA13" s="118" t="s">
        <v>55</v>
      </c>
      <c r="AB13" s="60" t="s">
        <v>56</v>
      </c>
      <c r="AC13" s="453" t="s">
        <v>57</v>
      </c>
      <c r="AD13" s="90"/>
      <c r="AE13" s="91"/>
      <c r="AF13" s="91"/>
      <c r="AG13" s="91"/>
    </row>
    <row r="14" spans="1:33" ht="80.25" customHeight="1" x14ac:dyDescent="0.3">
      <c r="A14" s="442"/>
      <c r="B14" s="389"/>
      <c r="C14" s="389"/>
      <c r="D14" s="476"/>
      <c r="E14" s="380"/>
      <c r="F14" s="371"/>
      <c r="G14" s="400"/>
      <c r="H14" s="371"/>
      <c r="I14" s="428"/>
      <c r="J14" s="374"/>
      <c r="K14" s="377"/>
      <c r="L14" s="380"/>
      <c r="M14" s="62" t="s">
        <v>58</v>
      </c>
      <c r="N14" s="63" t="s">
        <v>30</v>
      </c>
      <c r="O14" s="64">
        <v>30</v>
      </c>
      <c r="P14" s="64">
        <v>15</v>
      </c>
      <c r="Q14" s="65">
        <f t="shared" si="1"/>
        <v>45</v>
      </c>
      <c r="R14" s="58"/>
      <c r="S14" s="371"/>
      <c r="T14" s="450"/>
      <c r="U14" s="371"/>
      <c r="V14" s="450"/>
      <c r="W14" s="403"/>
      <c r="X14" s="439"/>
      <c r="Y14" s="380"/>
      <c r="Z14" s="442"/>
      <c r="AA14" s="119" t="s">
        <v>59</v>
      </c>
      <c r="AB14" s="66" t="s">
        <v>2</v>
      </c>
      <c r="AC14" s="444"/>
      <c r="AD14" s="90"/>
      <c r="AE14" s="92"/>
      <c r="AF14" s="92"/>
      <c r="AG14" s="91"/>
    </row>
    <row r="15" spans="1:33" ht="127.5" customHeight="1" thickBot="1" x14ac:dyDescent="0.35">
      <c r="A15" s="458"/>
      <c r="B15" s="390"/>
      <c r="C15" s="390"/>
      <c r="D15" s="130" t="s">
        <v>60</v>
      </c>
      <c r="E15" s="383"/>
      <c r="F15" s="372"/>
      <c r="G15" s="401"/>
      <c r="H15" s="372"/>
      <c r="I15" s="429"/>
      <c r="J15" s="418"/>
      <c r="K15" s="387"/>
      <c r="L15" s="383"/>
      <c r="M15" s="131" t="s">
        <v>61</v>
      </c>
      <c r="N15" s="132" t="s">
        <v>20</v>
      </c>
      <c r="O15" s="131">
        <v>25</v>
      </c>
      <c r="P15" s="131">
        <v>15</v>
      </c>
      <c r="Q15" s="133">
        <f t="shared" si="1"/>
        <v>40</v>
      </c>
      <c r="R15" s="84"/>
      <c r="S15" s="372"/>
      <c r="T15" s="465"/>
      <c r="U15" s="372"/>
      <c r="V15" s="465"/>
      <c r="W15" s="404"/>
      <c r="X15" s="467"/>
      <c r="Y15" s="383"/>
      <c r="Z15" s="458"/>
      <c r="AA15" s="134" t="s">
        <v>62</v>
      </c>
      <c r="AB15" s="135" t="s">
        <v>63</v>
      </c>
      <c r="AC15" s="454"/>
      <c r="AE15" s="92"/>
      <c r="AF15" s="92"/>
      <c r="AG15" s="91"/>
    </row>
    <row r="16" spans="1:33" ht="61.5" customHeight="1" x14ac:dyDescent="0.3">
      <c r="A16" s="468">
        <v>2</v>
      </c>
      <c r="B16" s="432" t="s">
        <v>64</v>
      </c>
      <c r="C16" s="432" t="s">
        <v>65</v>
      </c>
      <c r="D16" s="138" t="s">
        <v>66</v>
      </c>
      <c r="E16" s="432" t="s">
        <v>67</v>
      </c>
      <c r="F16" s="370" t="s">
        <v>42</v>
      </c>
      <c r="G16" s="399">
        <v>4</v>
      </c>
      <c r="H16" s="370" t="s">
        <v>43</v>
      </c>
      <c r="I16" s="427">
        <v>4</v>
      </c>
      <c r="J16" s="430" t="s">
        <v>44</v>
      </c>
      <c r="K16" s="431">
        <f>+G16*I16</f>
        <v>16</v>
      </c>
      <c r="L16" s="382" t="s">
        <v>53</v>
      </c>
      <c r="M16" s="469" t="s">
        <v>68</v>
      </c>
      <c r="N16" s="473" t="s">
        <v>20</v>
      </c>
      <c r="O16" s="469">
        <v>35</v>
      </c>
      <c r="P16" s="469">
        <v>15</v>
      </c>
      <c r="Q16" s="471">
        <f>+O16+P16</f>
        <v>50</v>
      </c>
      <c r="R16" s="76"/>
      <c r="S16" s="370" t="s">
        <v>42</v>
      </c>
      <c r="T16" s="464">
        <v>4</v>
      </c>
      <c r="U16" s="370" t="s">
        <v>43</v>
      </c>
      <c r="V16" s="464">
        <v>4</v>
      </c>
      <c r="W16" s="402" t="s">
        <v>44</v>
      </c>
      <c r="X16" s="466">
        <f>+T16*V16</f>
        <v>16</v>
      </c>
      <c r="Y16" s="382" t="s">
        <v>45</v>
      </c>
      <c r="Z16" s="468" t="s">
        <v>41</v>
      </c>
      <c r="AA16" s="118" t="s">
        <v>69</v>
      </c>
      <c r="AB16" s="453" t="s">
        <v>70</v>
      </c>
      <c r="AC16" s="453" t="s">
        <v>71</v>
      </c>
      <c r="AE16" s="91"/>
      <c r="AF16" s="91"/>
      <c r="AG16" s="91"/>
    </row>
    <row r="17" spans="1:33" ht="49.5" customHeight="1" x14ac:dyDescent="0.3">
      <c r="A17" s="442"/>
      <c r="B17" s="389"/>
      <c r="C17" s="389"/>
      <c r="D17" s="140" t="s">
        <v>72</v>
      </c>
      <c r="E17" s="389"/>
      <c r="F17" s="371"/>
      <c r="G17" s="400"/>
      <c r="H17" s="371"/>
      <c r="I17" s="428"/>
      <c r="J17" s="374"/>
      <c r="K17" s="377"/>
      <c r="L17" s="380"/>
      <c r="M17" s="445"/>
      <c r="N17" s="452"/>
      <c r="O17" s="445"/>
      <c r="P17" s="445"/>
      <c r="Q17" s="446"/>
      <c r="R17" s="58"/>
      <c r="S17" s="371"/>
      <c r="T17" s="450"/>
      <c r="U17" s="371"/>
      <c r="V17" s="450"/>
      <c r="W17" s="403"/>
      <c r="X17" s="439"/>
      <c r="Y17" s="380"/>
      <c r="Z17" s="442"/>
      <c r="AA17" s="455" t="s">
        <v>73</v>
      </c>
      <c r="AB17" s="444"/>
      <c r="AC17" s="444"/>
      <c r="AE17" s="91"/>
      <c r="AF17" s="91"/>
      <c r="AG17" s="91"/>
    </row>
    <row r="18" spans="1:33" ht="48" customHeight="1" x14ac:dyDescent="0.3">
      <c r="A18" s="442"/>
      <c r="B18" s="389"/>
      <c r="C18" s="389"/>
      <c r="D18" s="68" t="s">
        <v>74</v>
      </c>
      <c r="E18" s="389"/>
      <c r="F18" s="371"/>
      <c r="G18" s="400"/>
      <c r="H18" s="371"/>
      <c r="I18" s="428"/>
      <c r="J18" s="374"/>
      <c r="K18" s="377"/>
      <c r="L18" s="380"/>
      <c r="M18" s="445"/>
      <c r="N18" s="452"/>
      <c r="O18" s="445"/>
      <c r="P18" s="445"/>
      <c r="Q18" s="446"/>
      <c r="R18" s="58"/>
      <c r="S18" s="371"/>
      <c r="T18" s="450"/>
      <c r="U18" s="371"/>
      <c r="V18" s="450"/>
      <c r="W18" s="403"/>
      <c r="X18" s="439"/>
      <c r="Y18" s="380"/>
      <c r="Z18" s="442"/>
      <c r="AA18" s="456"/>
      <c r="AB18" s="444"/>
      <c r="AC18" s="444"/>
    </row>
    <row r="19" spans="1:33" ht="52.5" customHeight="1" thickBot="1" x14ac:dyDescent="0.35">
      <c r="A19" s="458"/>
      <c r="B19" s="390"/>
      <c r="C19" s="390"/>
      <c r="D19" s="137" t="s">
        <v>75</v>
      </c>
      <c r="E19" s="390"/>
      <c r="F19" s="372"/>
      <c r="G19" s="401"/>
      <c r="H19" s="372"/>
      <c r="I19" s="429"/>
      <c r="J19" s="418"/>
      <c r="K19" s="387"/>
      <c r="L19" s="383"/>
      <c r="M19" s="470"/>
      <c r="N19" s="474"/>
      <c r="O19" s="470"/>
      <c r="P19" s="470"/>
      <c r="Q19" s="472"/>
      <c r="R19" s="84"/>
      <c r="S19" s="372"/>
      <c r="T19" s="465"/>
      <c r="U19" s="372"/>
      <c r="V19" s="465"/>
      <c r="W19" s="404"/>
      <c r="X19" s="467"/>
      <c r="Y19" s="383"/>
      <c r="Z19" s="458"/>
      <c r="AA19" s="457"/>
      <c r="AB19" s="454"/>
      <c r="AC19" s="454"/>
    </row>
    <row r="20" spans="1:33" ht="99" customHeight="1" x14ac:dyDescent="0.3">
      <c r="A20" s="441">
        <v>3</v>
      </c>
      <c r="B20" s="388" t="s">
        <v>76</v>
      </c>
      <c r="C20" s="388" t="s">
        <v>76</v>
      </c>
      <c r="D20" s="139" t="s">
        <v>77</v>
      </c>
      <c r="E20" s="388" t="s">
        <v>78</v>
      </c>
      <c r="F20" s="447" t="s">
        <v>47</v>
      </c>
      <c r="G20" s="460">
        <v>5</v>
      </c>
      <c r="H20" s="447" t="s">
        <v>43</v>
      </c>
      <c r="I20" s="462">
        <v>4</v>
      </c>
      <c r="J20" s="373" t="s">
        <v>34</v>
      </c>
      <c r="K20" s="376">
        <f>+G20*I20</f>
        <v>20</v>
      </c>
      <c r="L20" s="379" t="s">
        <v>53</v>
      </c>
      <c r="M20" s="445" t="s">
        <v>79</v>
      </c>
      <c r="N20" s="452" t="s">
        <v>20</v>
      </c>
      <c r="O20" s="445">
        <v>25</v>
      </c>
      <c r="P20" s="445">
        <v>15</v>
      </c>
      <c r="Q20" s="446">
        <f>+O20+P20</f>
        <v>40</v>
      </c>
      <c r="R20" s="10"/>
      <c r="S20" s="447" t="s">
        <v>42</v>
      </c>
      <c r="T20" s="449">
        <v>4</v>
      </c>
      <c r="U20" s="447" t="s">
        <v>43</v>
      </c>
      <c r="V20" s="449">
        <v>4</v>
      </c>
      <c r="W20" s="435" t="s">
        <v>34</v>
      </c>
      <c r="X20" s="438">
        <f>+T20*V20</f>
        <v>16</v>
      </c>
      <c r="Y20" s="379" t="s">
        <v>40</v>
      </c>
      <c r="Z20" s="441" t="s">
        <v>36</v>
      </c>
      <c r="AA20" s="129" t="s">
        <v>80</v>
      </c>
      <c r="AB20" s="444" t="s">
        <v>2</v>
      </c>
      <c r="AC20" s="444" t="s">
        <v>81</v>
      </c>
    </row>
    <row r="21" spans="1:33" ht="66" customHeight="1" x14ac:dyDescent="0.3">
      <c r="A21" s="442"/>
      <c r="B21" s="389"/>
      <c r="C21" s="389"/>
      <c r="D21" s="368" t="s">
        <v>82</v>
      </c>
      <c r="E21" s="389"/>
      <c r="F21" s="371"/>
      <c r="G21" s="400"/>
      <c r="H21" s="371"/>
      <c r="I21" s="428"/>
      <c r="J21" s="374"/>
      <c r="K21" s="377"/>
      <c r="L21" s="380"/>
      <c r="M21" s="445"/>
      <c r="N21" s="452"/>
      <c r="O21" s="445"/>
      <c r="P21" s="445"/>
      <c r="Q21" s="446"/>
      <c r="R21" s="58"/>
      <c r="S21" s="371"/>
      <c r="T21" s="450"/>
      <c r="U21" s="371"/>
      <c r="V21" s="450"/>
      <c r="W21" s="436"/>
      <c r="X21" s="439"/>
      <c r="Y21" s="380"/>
      <c r="Z21" s="442"/>
      <c r="AA21" s="120" t="s">
        <v>83</v>
      </c>
      <c r="AB21" s="444"/>
      <c r="AC21" s="444"/>
    </row>
    <row r="22" spans="1:33" ht="63" customHeight="1" x14ac:dyDescent="0.3">
      <c r="A22" s="442"/>
      <c r="B22" s="389"/>
      <c r="C22" s="389"/>
      <c r="D22" s="368"/>
      <c r="E22" s="389"/>
      <c r="F22" s="371"/>
      <c r="G22" s="400"/>
      <c r="H22" s="371"/>
      <c r="I22" s="428"/>
      <c r="J22" s="374"/>
      <c r="K22" s="377"/>
      <c r="L22" s="380"/>
      <c r="M22" s="445"/>
      <c r="N22" s="452"/>
      <c r="O22" s="445"/>
      <c r="P22" s="445"/>
      <c r="Q22" s="446"/>
      <c r="R22" s="58"/>
      <c r="S22" s="371"/>
      <c r="T22" s="450"/>
      <c r="U22" s="371"/>
      <c r="V22" s="450"/>
      <c r="W22" s="436"/>
      <c r="X22" s="439"/>
      <c r="Y22" s="380"/>
      <c r="Z22" s="442"/>
      <c r="AA22" s="120" t="s">
        <v>84</v>
      </c>
      <c r="AB22" s="444"/>
      <c r="AC22" s="444"/>
    </row>
    <row r="23" spans="1:33" ht="45.75" customHeight="1" x14ac:dyDescent="0.3">
      <c r="A23" s="442"/>
      <c r="B23" s="389"/>
      <c r="C23" s="389"/>
      <c r="D23" s="368" t="s">
        <v>85</v>
      </c>
      <c r="E23" s="389"/>
      <c r="F23" s="371"/>
      <c r="G23" s="400"/>
      <c r="H23" s="371"/>
      <c r="I23" s="428"/>
      <c r="J23" s="374"/>
      <c r="K23" s="377"/>
      <c r="L23" s="380"/>
      <c r="M23" s="445"/>
      <c r="N23" s="452"/>
      <c r="O23" s="445"/>
      <c r="P23" s="445"/>
      <c r="Q23" s="446"/>
      <c r="R23" s="58"/>
      <c r="S23" s="371"/>
      <c r="T23" s="450"/>
      <c r="U23" s="371"/>
      <c r="V23" s="450"/>
      <c r="W23" s="436"/>
      <c r="X23" s="439"/>
      <c r="Y23" s="380"/>
      <c r="Z23" s="442"/>
      <c r="AA23" s="120" t="s">
        <v>86</v>
      </c>
      <c r="AB23" s="444"/>
      <c r="AC23" s="444"/>
    </row>
    <row r="24" spans="1:33" ht="57.75" customHeight="1" thickBot="1" x14ac:dyDescent="0.35">
      <c r="A24" s="458"/>
      <c r="B24" s="459"/>
      <c r="C24" s="459"/>
      <c r="D24" s="369"/>
      <c r="E24" s="459"/>
      <c r="F24" s="448"/>
      <c r="G24" s="461"/>
      <c r="H24" s="448"/>
      <c r="I24" s="463"/>
      <c r="J24" s="375"/>
      <c r="K24" s="378"/>
      <c r="L24" s="381"/>
      <c r="M24" s="445"/>
      <c r="N24" s="452"/>
      <c r="O24" s="445"/>
      <c r="P24" s="445"/>
      <c r="Q24" s="446"/>
      <c r="R24" s="72"/>
      <c r="S24" s="448"/>
      <c r="T24" s="451"/>
      <c r="U24" s="448"/>
      <c r="V24" s="451"/>
      <c r="W24" s="437"/>
      <c r="X24" s="440"/>
      <c r="Y24" s="381"/>
      <c r="Z24" s="443"/>
      <c r="AA24" s="121" t="s">
        <v>87</v>
      </c>
      <c r="AB24" s="444"/>
      <c r="AC24" s="444"/>
    </row>
    <row r="25" spans="1:33" ht="46.5" customHeight="1" x14ac:dyDescent="0.3">
      <c r="A25" s="328">
        <v>4</v>
      </c>
      <c r="B25" s="433" t="s">
        <v>88</v>
      </c>
      <c r="C25" s="433" t="s">
        <v>89</v>
      </c>
      <c r="D25" s="145" t="s">
        <v>90</v>
      </c>
      <c r="E25" s="434" t="s">
        <v>91</v>
      </c>
      <c r="F25" s="370" t="s">
        <v>92</v>
      </c>
      <c r="G25" s="399">
        <v>4</v>
      </c>
      <c r="H25" s="370" t="s">
        <v>93</v>
      </c>
      <c r="I25" s="427">
        <v>4</v>
      </c>
      <c r="J25" s="430" t="s">
        <v>94</v>
      </c>
      <c r="K25" s="431">
        <f>G25*I25</f>
        <v>16</v>
      </c>
      <c r="L25" s="432" t="s">
        <v>45</v>
      </c>
      <c r="M25" s="419" t="s">
        <v>95</v>
      </c>
      <c r="N25" s="420" t="s">
        <v>96</v>
      </c>
      <c r="O25" s="421">
        <v>30</v>
      </c>
      <c r="P25" s="421">
        <v>20</v>
      </c>
      <c r="Q25" s="424">
        <f>O25+P25</f>
        <v>50</v>
      </c>
      <c r="R25" s="76"/>
      <c r="S25" s="370" t="s">
        <v>97</v>
      </c>
      <c r="T25" s="399">
        <v>3</v>
      </c>
      <c r="U25" s="370" t="s">
        <v>98</v>
      </c>
      <c r="V25" s="399">
        <v>3</v>
      </c>
      <c r="W25" s="402" t="s">
        <v>94</v>
      </c>
      <c r="X25" s="405">
        <f>T25*V25</f>
        <v>9</v>
      </c>
      <c r="Y25" s="408" t="s">
        <v>99</v>
      </c>
      <c r="Z25" s="397" t="s">
        <v>100</v>
      </c>
      <c r="AA25" s="122" t="s">
        <v>101</v>
      </c>
      <c r="AB25" s="77" t="s">
        <v>102</v>
      </c>
      <c r="AC25" s="398" t="s">
        <v>103</v>
      </c>
      <c r="AD25" s="93"/>
    </row>
    <row r="26" spans="1:33" ht="63.75" customHeight="1" x14ac:dyDescent="0.3">
      <c r="A26" s="329"/>
      <c r="B26" s="410"/>
      <c r="C26" s="410"/>
      <c r="D26" s="146" t="s">
        <v>104</v>
      </c>
      <c r="E26" s="413"/>
      <c r="F26" s="371"/>
      <c r="G26" s="400"/>
      <c r="H26" s="371"/>
      <c r="I26" s="428"/>
      <c r="J26" s="374"/>
      <c r="K26" s="377"/>
      <c r="L26" s="389"/>
      <c r="M26" s="392"/>
      <c r="N26" s="395"/>
      <c r="O26" s="422"/>
      <c r="P26" s="422"/>
      <c r="Q26" s="425"/>
      <c r="R26" s="58"/>
      <c r="S26" s="371"/>
      <c r="T26" s="400"/>
      <c r="U26" s="371"/>
      <c r="V26" s="400"/>
      <c r="W26" s="403"/>
      <c r="X26" s="406"/>
      <c r="Y26" s="341"/>
      <c r="Z26" s="344"/>
      <c r="AA26" s="123" t="s">
        <v>105</v>
      </c>
      <c r="AB26" s="81" t="s">
        <v>106</v>
      </c>
      <c r="AC26" s="347"/>
      <c r="AD26" s="93"/>
    </row>
    <row r="27" spans="1:33" ht="60" customHeight="1" x14ac:dyDescent="0.3">
      <c r="A27" s="329"/>
      <c r="B27" s="410"/>
      <c r="C27" s="410"/>
      <c r="D27" s="146" t="s">
        <v>107</v>
      </c>
      <c r="E27" s="413"/>
      <c r="F27" s="371"/>
      <c r="G27" s="400"/>
      <c r="H27" s="371"/>
      <c r="I27" s="428"/>
      <c r="J27" s="374"/>
      <c r="K27" s="377"/>
      <c r="L27" s="389"/>
      <c r="M27" s="392"/>
      <c r="N27" s="395"/>
      <c r="O27" s="422"/>
      <c r="P27" s="422"/>
      <c r="Q27" s="425"/>
      <c r="R27" s="58"/>
      <c r="S27" s="371"/>
      <c r="T27" s="400"/>
      <c r="U27" s="371"/>
      <c r="V27" s="400"/>
      <c r="W27" s="403"/>
      <c r="X27" s="406"/>
      <c r="Y27" s="341"/>
      <c r="Z27" s="344"/>
      <c r="AA27" s="123" t="s">
        <v>108</v>
      </c>
      <c r="AB27" s="81" t="s">
        <v>109</v>
      </c>
      <c r="AC27" s="347"/>
      <c r="AD27" s="93"/>
    </row>
    <row r="28" spans="1:33" ht="45.75" customHeight="1" x14ac:dyDescent="0.3">
      <c r="A28" s="329"/>
      <c r="B28" s="410"/>
      <c r="C28" s="410"/>
      <c r="D28" s="146" t="s">
        <v>110</v>
      </c>
      <c r="E28" s="413"/>
      <c r="F28" s="371"/>
      <c r="G28" s="400"/>
      <c r="H28" s="371"/>
      <c r="I28" s="428"/>
      <c r="J28" s="374"/>
      <c r="K28" s="377"/>
      <c r="L28" s="389"/>
      <c r="M28" s="392"/>
      <c r="N28" s="395"/>
      <c r="O28" s="422"/>
      <c r="P28" s="422"/>
      <c r="Q28" s="425"/>
      <c r="R28" s="58"/>
      <c r="S28" s="371"/>
      <c r="T28" s="400"/>
      <c r="U28" s="371"/>
      <c r="V28" s="400"/>
      <c r="W28" s="403"/>
      <c r="X28" s="406"/>
      <c r="Y28" s="341"/>
      <c r="Z28" s="344"/>
      <c r="AA28" s="794" t="s">
        <v>111</v>
      </c>
      <c r="AB28" s="81" t="s">
        <v>112</v>
      </c>
      <c r="AC28" s="347"/>
      <c r="AD28" s="93"/>
    </row>
    <row r="29" spans="1:33" ht="45.75" customHeight="1" thickBot="1" x14ac:dyDescent="0.35">
      <c r="A29" s="330"/>
      <c r="B29" s="411"/>
      <c r="C29" s="411"/>
      <c r="D29" s="147" t="s">
        <v>113</v>
      </c>
      <c r="E29" s="414"/>
      <c r="F29" s="372"/>
      <c r="G29" s="401"/>
      <c r="H29" s="372"/>
      <c r="I29" s="429"/>
      <c r="J29" s="418"/>
      <c r="K29" s="387"/>
      <c r="L29" s="390"/>
      <c r="M29" s="393"/>
      <c r="N29" s="396"/>
      <c r="O29" s="423"/>
      <c r="P29" s="423"/>
      <c r="Q29" s="426"/>
      <c r="R29" s="84"/>
      <c r="S29" s="372"/>
      <c r="T29" s="401"/>
      <c r="U29" s="372"/>
      <c r="V29" s="401"/>
      <c r="W29" s="404"/>
      <c r="X29" s="407"/>
      <c r="Y29" s="342"/>
      <c r="Z29" s="345"/>
      <c r="AA29" s="144" t="s">
        <v>114</v>
      </c>
      <c r="AB29" s="85" t="s">
        <v>115</v>
      </c>
      <c r="AC29" s="348"/>
      <c r="AD29" s="93"/>
    </row>
    <row r="30" spans="1:33" ht="45.75" customHeight="1" x14ac:dyDescent="0.3">
      <c r="A30" s="328">
        <v>5</v>
      </c>
      <c r="B30" s="409" t="s">
        <v>116</v>
      </c>
      <c r="C30" s="409" t="s">
        <v>117</v>
      </c>
      <c r="D30" s="148" t="s">
        <v>118</v>
      </c>
      <c r="E30" s="412" t="s">
        <v>119</v>
      </c>
      <c r="F30" s="352" t="s">
        <v>92</v>
      </c>
      <c r="G30" s="355">
        <v>4</v>
      </c>
      <c r="H30" s="352" t="s">
        <v>93</v>
      </c>
      <c r="I30" s="415">
        <v>4</v>
      </c>
      <c r="J30" s="373" t="s">
        <v>120</v>
      </c>
      <c r="K30" s="376">
        <f>G30*I30</f>
        <v>16</v>
      </c>
      <c r="L30" s="388" t="s">
        <v>45</v>
      </c>
      <c r="M30" s="391" t="s">
        <v>121</v>
      </c>
      <c r="N30" s="394" t="s">
        <v>96</v>
      </c>
      <c r="O30" s="391">
        <v>30</v>
      </c>
      <c r="P30" s="391">
        <v>20</v>
      </c>
      <c r="Q30" s="349">
        <f>O30+P30</f>
        <v>50</v>
      </c>
      <c r="R30" s="10"/>
      <c r="S30" s="352" t="s">
        <v>97</v>
      </c>
      <c r="T30" s="355">
        <v>3</v>
      </c>
      <c r="U30" s="352" t="s">
        <v>122</v>
      </c>
      <c r="V30" s="355">
        <v>3</v>
      </c>
      <c r="W30" s="384" t="s">
        <v>120</v>
      </c>
      <c r="X30" s="337">
        <f>T30*V30</f>
        <v>9</v>
      </c>
      <c r="Y30" s="340" t="s">
        <v>99</v>
      </c>
      <c r="Z30" s="343" t="s">
        <v>100</v>
      </c>
      <c r="AA30" s="141" t="s">
        <v>123</v>
      </c>
      <c r="AB30" s="142" t="s">
        <v>124</v>
      </c>
      <c r="AC30" s="346" t="s">
        <v>125</v>
      </c>
      <c r="AD30" s="93"/>
      <c r="AE30" s="91"/>
    </row>
    <row r="31" spans="1:33" ht="92.25" customHeight="1" x14ac:dyDescent="0.3">
      <c r="A31" s="329"/>
      <c r="B31" s="410"/>
      <c r="C31" s="410"/>
      <c r="D31" s="146" t="s">
        <v>126</v>
      </c>
      <c r="E31" s="413"/>
      <c r="F31" s="353"/>
      <c r="G31" s="356"/>
      <c r="H31" s="353"/>
      <c r="I31" s="416"/>
      <c r="J31" s="374"/>
      <c r="K31" s="377"/>
      <c r="L31" s="389"/>
      <c r="M31" s="392"/>
      <c r="N31" s="395"/>
      <c r="O31" s="392"/>
      <c r="P31" s="392"/>
      <c r="Q31" s="350"/>
      <c r="R31" s="58"/>
      <c r="S31" s="353"/>
      <c r="T31" s="356"/>
      <c r="U31" s="353"/>
      <c r="V31" s="356"/>
      <c r="W31" s="385"/>
      <c r="X31" s="338"/>
      <c r="Y31" s="341"/>
      <c r="Z31" s="344"/>
      <c r="AA31" s="123" t="s">
        <v>127</v>
      </c>
      <c r="AB31" s="81" t="s">
        <v>128</v>
      </c>
      <c r="AC31" s="347"/>
      <c r="AD31" s="93"/>
      <c r="AE31" s="91"/>
    </row>
    <row r="32" spans="1:33" ht="45.75" customHeight="1" thickBot="1" x14ac:dyDescent="0.35">
      <c r="A32" s="330"/>
      <c r="B32" s="411"/>
      <c r="C32" s="411"/>
      <c r="D32" s="147" t="s">
        <v>129</v>
      </c>
      <c r="E32" s="414"/>
      <c r="F32" s="354"/>
      <c r="G32" s="357"/>
      <c r="H32" s="354"/>
      <c r="I32" s="417"/>
      <c r="J32" s="418"/>
      <c r="K32" s="387"/>
      <c r="L32" s="390"/>
      <c r="M32" s="393"/>
      <c r="N32" s="396"/>
      <c r="O32" s="393"/>
      <c r="P32" s="393"/>
      <c r="Q32" s="351"/>
      <c r="R32" s="84"/>
      <c r="S32" s="354"/>
      <c r="T32" s="357"/>
      <c r="U32" s="354"/>
      <c r="V32" s="357"/>
      <c r="W32" s="386"/>
      <c r="X32" s="339"/>
      <c r="Y32" s="342"/>
      <c r="Z32" s="345"/>
      <c r="AA32" s="124" t="s">
        <v>130</v>
      </c>
      <c r="AB32" s="85" t="s">
        <v>128</v>
      </c>
      <c r="AC32" s="348"/>
      <c r="AD32" s="93"/>
      <c r="AE32" s="91"/>
    </row>
    <row r="33" spans="1:31" ht="45.75" customHeight="1" x14ac:dyDescent="0.3">
      <c r="A33" s="94"/>
      <c r="B33" s="95"/>
      <c r="C33" s="95"/>
      <c r="D33" s="96"/>
      <c r="E33" s="104"/>
      <c r="F33" s="97"/>
      <c r="G33" s="94"/>
      <c r="H33" s="97"/>
      <c r="I33" s="94"/>
      <c r="J33" s="98"/>
      <c r="K33" s="99"/>
      <c r="L33" s="95"/>
      <c r="M33" s="95"/>
      <c r="N33" s="94"/>
      <c r="O33" s="95"/>
      <c r="P33" s="95"/>
      <c r="Q33" s="99"/>
      <c r="R33" s="100"/>
      <c r="S33" s="97"/>
      <c r="T33" s="101"/>
      <c r="U33" s="97"/>
      <c r="V33" s="101"/>
      <c r="W33" s="97"/>
      <c r="X33" s="99"/>
      <c r="Y33" s="95"/>
      <c r="Z33" s="94"/>
      <c r="AA33" s="125"/>
      <c r="AB33" s="102"/>
      <c r="AC33" s="103"/>
      <c r="AD33" s="93"/>
      <c r="AE33" s="91"/>
    </row>
    <row r="34" spans="1:31" ht="45.75" customHeight="1" x14ac:dyDescent="0.3">
      <c r="A34" s="94"/>
      <c r="B34" s="95"/>
      <c r="C34" s="95"/>
      <c r="D34" s="96"/>
      <c r="E34" s="104"/>
      <c r="F34" s="97"/>
      <c r="G34" s="94"/>
      <c r="H34" s="97"/>
      <c r="I34" s="94"/>
      <c r="J34" s="98"/>
      <c r="K34" s="99"/>
      <c r="L34" s="95"/>
      <c r="M34" s="95"/>
      <c r="N34" s="94"/>
      <c r="O34" s="95"/>
      <c r="P34" s="95"/>
      <c r="Q34" s="99"/>
      <c r="R34" s="100"/>
      <c r="S34" s="97"/>
      <c r="T34" s="101"/>
      <c r="U34" s="97"/>
      <c r="V34" s="101"/>
      <c r="W34" s="97"/>
      <c r="X34" s="99"/>
      <c r="Y34" s="95"/>
      <c r="Z34" s="94"/>
      <c r="AA34" s="125"/>
      <c r="AB34" s="102"/>
      <c r="AC34" s="103"/>
      <c r="AD34" s="93"/>
      <c r="AE34" s="91"/>
    </row>
    <row r="35" spans="1:31" ht="45.75" customHeight="1" x14ac:dyDescent="0.3">
      <c r="A35" s="94"/>
      <c r="B35" s="95"/>
      <c r="C35" s="95"/>
      <c r="D35" s="96"/>
      <c r="E35" s="104"/>
      <c r="F35" s="97"/>
      <c r="G35" s="94"/>
      <c r="H35" s="97"/>
      <c r="I35" s="94"/>
      <c r="J35" s="98"/>
      <c r="K35" s="99"/>
      <c r="L35" s="95"/>
      <c r="M35" s="95"/>
      <c r="N35" s="94"/>
      <c r="O35" s="95"/>
      <c r="P35" s="95"/>
      <c r="Q35" s="99"/>
      <c r="R35" s="100"/>
      <c r="S35" s="97"/>
      <c r="T35" s="101"/>
      <c r="U35" s="332"/>
      <c r="V35" s="333"/>
      <c r="W35" s="332"/>
      <c r="X35" s="334"/>
      <c r="Y35" s="335"/>
      <c r="Z35" s="336"/>
      <c r="AA35" s="125"/>
      <c r="AB35" s="102"/>
      <c r="AC35" s="331"/>
      <c r="AD35" s="93"/>
      <c r="AE35" s="91"/>
    </row>
    <row r="36" spans="1:31" ht="19.5" customHeight="1" x14ac:dyDescent="0.3">
      <c r="A36" s="94"/>
      <c r="B36" s="95"/>
      <c r="C36" s="95"/>
      <c r="D36" s="96"/>
      <c r="E36" s="104"/>
      <c r="F36" s="97"/>
      <c r="G36" s="94"/>
      <c r="H36" s="97"/>
      <c r="I36" s="94"/>
      <c r="J36" s="98"/>
      <c r="K36" s="99"/>
      <c r="L36" s="95"/>
      <c r="M36" s="95"/>
      <c r="N36" s="94"/>
      <c r="O36" s="95"/>
      <c r="P36" s="95"/>
      <c r="Q36" s="99"/>
      <c r="R36" s="100"/>
      <c r="S36" s="97"/>
      <c r="T36" s="101"/>
      <c r="U36" s="332"/>
      <c r="V36" s="333"/>
      <c r="W36" s="332"/>
      <c r="X36" s="334"/>
      <c r="Y36" s="335"/>
      <c r="Z36" s="336"/>
      <c r="AA36" s="125"/>
      <c r="AB36" s="102"/>
      <c r="AC36" s="331"/>
      <c r="AD36" s="93"/>
      <c r="AE36" s="91"/>
    </row>
    <row r="37" spans="1:31" ht="45.75" customHeight="1" x14ac:dyDescent="0.3">
      <c r="A37" s="94"/>
      <c r="B37" s="95"/>
      <c r="C37" s="95"/>
      <c r="D37" s="96"/>
      <c r="E37" s="104"/>
      <c r="F37" s="97"/>
      <c r="G37" s="94"/>
      <c r="H37" s="97"/>
      <c r="I37" s="94"/>
      <c r="J37" s="98"/>
      <c r="K37" s="99"/>
      <c r="L37" s="95"/>
      <c r="M37" s="104"/>
      <c r="N37" s="201"/>
      <c r="O37" s="104"/>
      <c r="P37" s="104"/>
      <c r="Q37" s="105"/>
      <c r="R37" s="100"/>
      <c r="S37" s="97"/>
      <c r="T37" s="101"/>
      <c r="U37" s="332"/>
      <c r="V37" s="333"/>
      <c r="W37" s="332"/>
      <c r="X37" s="334"/>
      <c r="Y37" s="335"/>
      <c r="Z37" s="336"/>
      <c r="AA37" s="125"/>
      <c r="AB37" s="102"/>
      <c r="AC37" s="331"/>
      <c r="AD37" s="93"/>
      <c r="AE37" s="91"/>
    </row>
    <row r="38" spans="1:31" ht="45.75" customHeight="1" x14ac:dyDescent="0.3">
      <c r="A38" s="94"/>
      <c r="B38" s="95"/>
      <c r="C38" s="95"/>
      <c r="D38" s="96"/>
      <c r="E38" s="104"/>
      <c r="F38" s="97"/>
      <c r="G38" s="94"/>
      <c r="H38" s="97"/>
      <c r="I38" s="94"/>
      <c r="J38" s="98"/>
      <c r="K38" s="99"/>
      <c r="L38" s="95"/>
      <c r="M38" s="95"/>
      <c r="N38" s="94"/>
      <c r="O38" s="95"/>
      <c r="P38" s="95"/>
      <c r="Q38" s="99"/>
      <c r="R38" s="100"/>
      <c r="S38" s="97"/>
      <c r="T38" s="101"/>
      <c r="U38" s="332"/>
      <c r="V38" s="333"/>
      <c r="W38" s="332"/>
      <c r="X38" s="334"/>
      <c r="Y38" s="335"/>
      <c r="Z38" s="336"/>
      <c r="AA38" s="125"/>
      <c r="AB38" s="102"/>
      <c r="AC38" s="331"/>
      <c r="AD38" s="93"/>
      <c r="AE38" s="91"/>
    </row>
    <row r="39" spans="1:31" ht="45.75" customHeight="1" x14ac:dyDescent="0.3">
      <c r="A39" s="94"/>
      <c r="B39" s="95"/>
      <c r="C39" s="95"/>
      <c r="D39" s="96"/>
      <c r="E39" s="104"/>
      <c r="F39" s="97"/>
      <c r="G39" s="94"/>
      <c r="H39" s="97"/>
      <c r="I39" s="94"/>
      <c r="J39" s="98"/>
      <c r="K39" s="99"/>
      <c r="L39" s="95"/>
      <c r="M39" s="95"/>
      <c r="N39" s="94"/>
      <c r="O39" s="95"/>
      <c r="P39" s="95"/>
      <c r="Q39" s="99"/>
      <c r="R39" s="100"/>
      <c r="S39" s="97"/>
      <c r="T39" s="101"/>
      <c r="U39" s="332"/>
      <c r="V39" s="333"/>
      <c r="W39" s="332"/>
      <c r="X39" s="334"/>
      <c r="Y39" s="335"/>
      <c r="Z39" s="336"/>
      <c r="AA39" s="125"/>
      <c r="AB39" s="102"/>
      <c r="AC39" s="331"/>
      <c r="AD39" s="93"/>
      <c r="AE39" s="91"/>
    </row>
    <row r="40" spans="1:31" ht="45.75" customHeight="1" x14ac:dyDescent="0.3">
      <c r="A40" s="94"/>
      <c r="B40" s="95"/>
      <c r="C40" s="95"/>
      <c r="D40" s="96"/>
      <c r="E40" s="104"/>
      <c r="F40" s="97"/>
      <c r="G40" s="94"/>
      <c r="H40" s="97"/>
      <c r="I40" s="94"/>
      <c r="J40" s="98"/>
      <c r="K40" s="99"/>
      <c r="L40" s="95"/>
      <c r="M40" s="95"/>
      <c r="N40" s="94"/>
      <c r="O40" s="95"/>
      <c r="P40" s="95"/>
      <c r="Q40" s="99"/>
      <c r="R40" s="100"/>
      <c r="S40" s="97"/>
      <c r="T40" s="101"/>
      <c r="U40" s="332"/>
      <c r="V40" s="333"/>
      <c r="W40" s="332"/>
      <c r="X40" s="334"/>
      <c r="Y40" s="335"/>
      <c r="Z40" s="336"/>
      <c r="AA40" s="125"/>
      <c r="AB40" s="102"/>
      <c r="AC40" s="331"/>
      <c r="AD40" s="93"/>
      <c r="AE40" s="91"/>
    </row>
    <row r="41" spans="1:31" ht="20.25" customHeight="1" x14ac:dyDescent="0.3">
      <c r="A41" s="94"/>
      <c r="B41" s="95"/>
      <c r="C41" s="95"/>
      <c r="D41" s="96"/>
      <c r="E41" s="104"/>
      <c r="F41" s="97"/>
      <c r="G41" s="94"/>
      <c r="H41" s="97"/>
      <c r="I41" s="94"/>
      <c r="J41" s="98"/>
      <c r="K41" s="99"/>
      <c r="L41" s="95"/>
      <c r="M41" s="95"/>
      <c r="N41" s="94"/>
      <c r="O41" s="95"/>
      <c r="P41" s="95"/>
      <c r="Q41" s="99"/>
      <c r="R41" s="100"/>
      <c r="S41" s="97"/>
      <c r="T41" s="101"/>
      <c r="U41" s="332"/>
      <c r="V41" s="333"/>
      <c r="W41" s="332"/>
      <c r="X41" s="334"/>
      <c r="Y41" s="335"/>
      <c r="Z41" s="336"/>
      <c r="AA41" s="125"/>
      <c r="AB41" s="102"/>
      <c r="AC41" s="331"/>
      <c r="AD41" s="93"/>
      <c r="AE41" s="91"/>
    </row>
    <row r="42" spans="1:31" ht="45.75" customHeight="1" x14ac:dyDescent="0.3">
      <c r="A42" s="94"/>
      <c r="B42" s="95"/>
      <c r="C42" s="95"/>
      <c r="D42" s="96"/>
      <c r="E42" s="104"/>
      <c r="F42" s="97"/>
      <c r="G42" s="94"/>
      <c r="H42" s="97"/>
      <c r="I42" s="94"/>
      <c r="J42" s="98"/>
      <c r="K42" s="99"/>
      <c r="L42" s="95"/>
      <c r="M42" s="104"/>
      <c r="N42" s="201"/>
      <c r="O42" s="104"/>
      <c r="P42" s="104"/>
      <c r="Q42" s="105"/>
      <c r="R42" s="100"/>
      <c r="S42" s="97"/>
      <c r="T42" s="101"/>
      <c r="U42" s="332"/>
      <c r="V42" s="333"/>
      <c r="W42" s="332"/>
      <c r="X42" s="334"/>
      <c r="Y42" s="335"/>
      <c r="Z42" s="336"/>
      <c r="AA42" s="125"/>
      <c r="AB42" s="102"/>
      <c r="AC42" s="331"/>
      <c r="AD42" s="93"/>
      <c r="AE42" s="91"/>
    </row>
    <row r="43" spans="1:31" ht="45.75" customHeight="1" x14ac:dyDescent="0.3">
      <c r="A43" s="94"/>
      <c r="B43" s="95"/>
      <c r="C43" s="95"/>
      <c r="D43" s="96"/>
      <c r="E43" s="104"/>
      <c r="F43" s="97"/>
      <c r="G43" s="94"/>
      <c r="H43" s="97"/>
      <c r="I43" s="94"/>
      <c r="J43" s="98"/>
      <c r="K43" s="99"/>
      <c r="L43" s="95"/>
      <c r="M43" s="95"/>
      <c r="N43" s="94"/>
      <c r="O43" s="95"/>
      <c r="P43" s="95"/>
      <c r="Q43" s="99"/>
      <c r="R43" s="100"/>
      <c r="S43" s="97"/>
      <c r="T43" s="101"/>
      <c r="U43" s="332"/>
      <c r="V43" s="333"/>
      <c r="W43" s="332"/>
      <c r="X43" s="334"/>
      <c r="Y43" s="335"/>
      <c r="Z43" s="336"/>
      <c r="AA43" s="125"/>
      <c r="AB43" s="102"/>
      <c r="AC43" s="331"/>
      <c r="AD43" s="93"/>
      <c r="AE43" s="91"/>
    </row>
    <row r="44" spans="1:31" ht="45.75" customHeight="1" x14ac:dyDescent="0.3">
      <c r="A44" s="94"/>
      <c r="B44" s="95"/>
      <c r="C44" s="95"/>
      <c r="D44" s="96"/>
      <c r="E44" s="104"/>
      <c r="F44" s="97"/>
      <c r="G44" s="94"/>
      <c r="H44" s="97"/>
      <c r="I44" s="94"/>
      <c r="J44" s="98"/>
      <c r="K44" s="99"/>
      <c r="L44" s="95"/>
      <c r="M44" s="95"/>
      <c r="N44" s="94"/>
      <c r="O44" s="95"/>
      <c r="P44" s="95"/>
      <c r="Q44" s="99"/>
      <c r="R44" s="100"/>
      <c r="S44" s="97"/>
      <c r="T44" s="101"/>
      <c r="U44" s="332"/>
      <c r="V44" s="333"/>
      <c r="W44" s="332"/>
      <c r="X44" s="334"/>
      <c r="Y44" s="335"/>
      <c r="Z44" s="336"/>
      <c r="AA44" s="125"/>
      <c r="AB44" s="102"/>
      <c r="AC44" s="331"/>
      <c r="AD44" s="93"/>
      <c r="AE44" s="91"/>
    </row>
    <row r="45" spans="1:31" x14ac:dyDescent="0.3">
      <c r="A45" s="106"/>
      <c r="B45" s="106"/>
      <c r="C45" s="106"/>
      <c r="D45" s="106"/>
      <c r="E45" s="106"/>
      <c r="F45" s="106"/>
      <c r="G45" s="107"/>
      <c r="H45" s="106"/>
      <c r="I45" s="106"/>
      <c r="J45" s="108"/>
      <c r="K45" s="109"/>
      <c r="L45" s="106"/>
      <c r="M45" s="106"/>
      <c r="N45" s="107"/>
      <c r="O45" s="106"/>
      <c r="P45" s="106"/>
      <c r="Q45" s="106"/>
      <c r="R45" s="106"/>
      <c r="S45" s="106"/>
      <c r="T45" s="106"/>
      <c r="U45" s="106"/>
      <c r="V45" s="106"/>
      <c r="W45" s="106"/>
      <c r="X45" s="106"/>
      <c r="Y45" s="106"/>
      <c r="Z45" s="110"/>
      <c r="AA45" s="126"/>
      <c r="AB45" s="106"/>
    </row>
    <row r="46" spans="1:31" x14ac:dyDescent="0.3">
      <c r="A46" s="106"/>
      <c r="B46" s="106"/>
      <c r="C46" s="106"/>
      <c r="D46" s="106"/>
      <c r="E46" s="106"/>
      <c r="F46" s="106"/>
      <c r="G46" s="107"/>
      <c r="H46" s="106"/>
      <c r="I46" s="106"/>
      <c r="J46" s="108"/>
      <c r="K46" s="109"/>
      <c r="L46" s="106"/>
      <c r="M46" s="106"/>
      <c r="N46" s="107"/>
      <c r="O46" s="106"/>
      <c r="P46" s="106"/>
      <c r="Q46" s="106"/>
      <c r="R46" s="106"/>
      <c r="S46" s="106"/>
      <c r="T46" s="106"/>
      <c r="U46" s="106"/>
      <c r="V46" s="106"/>
      <c r="W46" s="106"/>
      <c r="X46" s="106"/>
      <c r="Y46" s="106"/>
      <c r="Z46" s="110"/>
      <c r="AA46" s="126"/>
      <c r="AB46" s="106"/>
    </row>
    <row r="47" spans="1:31" x14ac:dyDescent="0.3">
      <c r="A47" s="106"/>
      <c r="B47" s="106"/>
      <c r="C47" s="106"/>
      <c r="D47" s="106"/>
      <c r="E47" s="106"/>
      <c r="F47" s="106"/>
      <c r="G47" s="107"/>
      <c r="H47" s="106"/>
      <c r="I47" s="106"/>
      <c r="J47" s="108"/>
      <c r="K47" s="109"/>
      <c r="L47" s="106"/>
      <c r="M47" s="106"/>
      <c r="N47" s="107"/>
      <c r="O47" s="106"/>
      <c r="P47" s="106"/>
      <c r="Q47" s="106"/>
      <c r="R47" s="106"/>
      <c r="S47" s="106"/>
      <c r="T47" s="106"/>
      <c r="U47" s="106"/>
      <c r="V47" s="106"/>
      <c r="W47" s="106"/>
      <c r="X47" s="106"/>
      <c r="Y47" s="106"/>
      <c r="Z47" s="110"/>
      <c r="AA47" s="126"/>
      <c r="AB47" s="106"/>
    </row>
    <row r="48" spans="1:31" x14ac:dyDescent="0.3">
      <c r="A48" s="106"/>
      <c r="B48" s="106"/>
      <c r="C48" s="106"/>
      <c r="D48" s="106"/>
      <c r="E48" s="106"/>
      <c r="F48" s="106"/>
      <c r="G48" s="107"/>
      <c r="H48" s="106"/>
      <c r="I48" s="106"/>
      <c r="J48" s="108"/>
      <c r="K48" s="109"/>
      <c r="L48" s="106"/>
      <c r="M48" s="106"/>
      <c r="N48" s="107"/>
      <c r="O48" s="106"/>
      <c r="P48" s="106"/>
      <c r="Q48" s="106"/>
      <c r="R48" s="106"/>
      <c r="S48" s="106"/>
      <c r="T48" s="106"/>
      <c r="U48" s="106"/>
      <c r="V48" s="106"/>
      <c r="W48" s="106"/>
      <c r="X48" s="106"/>
      <c r="Y48" s="106"/>
      <c r="Z48" s="110"/>
      <c r="AA48" s="126"/>
      <c r="AB48" s="106"/>
    </row>
    <row r="49" spans="1:28" x14ac:dyDescent="0.3">
      <c r="A49" s="106"/>
      <c r="B49" s="106"/>
      <c r="C49" s="106"/>
      <c r="D49" s="106"/>
      <c r="E49" s="106"/>
      <c r="F49" s="106"/>
      <c r="G49" s="107"/>
      <c r="H49" s="106"/>
      <c r="I49" s="106"/>
      <c r="J49" s="108"/>
      <c r="K49" s="109"/>
      <c r="L49" s="106"/>
      <c r="M49" s="106"/>
      <c r="N49" s="107"/>
      <c r="O49" s="106"/>
      <c r="P49" s="106"/>
      <c r="Q49" s="106"/>
      <c r="R49" s="106"/>
      <c r="S49" s="106"/>
      <c r="T49" s="106"/>
      <c r="U49" s="106"/>
      <c r="V49" s="106"/>
      <c r="W49" s="106"/>
      <c r="X49" s="106"/>
      <c r="Y49" s="106"/>
      <c r="Z49" s="110"/>
      <c r="AA49" s="126"/>
      <c r="AB49" s="106"/>
    </row>
    <row r="50" spans="1:28" x14ac:dyDescent="0.3">
      <c r="A50" s="106"/>
      <c r="B50" s="106"/>
      <c r="C50" s="106"/>
      <c r="D50" s="106"/>
      <c r="E50" s="106"/>
      <c r="F50" s="106"/>
      <c r="G50" s="107"/>
      <c r="H50" s="106"/>
      <c r="I50" s="106"/>
      <c r="J50" s="108"/>
      <c r="K50" s="109"/>
      <c r="L50" s="106"/>
      <c r="M50" s="106"/>
      <c r="N50" s="107"/>
      <c r="O50" s="106"/>
      <c r="P50" s="106"/>
      <c r="Q50" s="106"/>
      <c r="R50" s="106"/>
      <c r="S50" s="106"/>
      <c r="T50" s="106"/>
      <c r="U50" s="106"/>
      <c r="V50" s="106"/>
      <c r="W50" s="106"/>
      <c r="X50" s="106"/>
      <c r="Y50" s="106"/>
      <c r="Z50" s="110"/>
      <c r="AA50" s="126"/>
      <c r="AB50" s="106"/>
    </row>
    <row r="51" spans="1:28" x14ac:dyDescent="0.3">
      <c r="A51" s="106"/>
      <c r="B51" s="106"/>
      <c r="C51" s="106"/>
      <c r="D51" s="106"/>
      <c r="E51" s="106"/>
      <c r="F51" s="106"/>
      <c r="G51" s="107"/>
      <c r="H51" s="106"/>
      <c r="I51" s="106"/>
      <c r="J51" s="108"/>
      <c r="K51" s="109"/>
      <c r="L51" s="106"/>
      <c r="M51" s="106"/>
      <c r="N51" s="107"/>
      <c r="O51" s="106"/>
      <c r="P51" s="106"/>
      <c r="Q51" s="106"/>
      <c r="R51" s="106"/>
      <c r="S51" s="106"/>
      <c r="T51" s="106"/>
      <c r="U51" s="106"/>
      <c r="V51" s="106"/>
      <c r="W51" s="106"/>
      <c r="X51" s="106"/>
      <c r="Y51" s="106"/>
      <c r="Z51" s="110"/>
      <c r="AA51" s="126"/>
      <c r="AB51" s="106"/>
    </row>
    <row r="52" spans="1:28" x14ac:dyDescent="0.3">
      <c r="A52" s="106"/>
      <c r="B52" s="106"/>
      <c r="C52" s="106"/>
      <c r="D52" s="106"/>
      <c r="E52" s="106"/>
      <c r="F52" s="106"/>
      <c r="G52" s="107"/>
      <c r="H52" s="106"/>
      <c r="I52" s="106"/>
      <c r="J52" s="108"/>
      <c r="K52" s="109"/>
      <c r="L52" s="106"/>
      <c r="M52" s="106"/>
      <c r="N52" s="107"/>
      <c r="O52" s="106"/>
      <c r="P52" s="106"/>
      <c r="Q52" s="106"/>
      <c r="R52" s="106"/>
      <c r="S52" s="106"/>
      <c r="T52" s="106"/>
      <c r="U52" s="106"/>
      <c r="V52" s="106"/>
      <c r="W52" s="106"/>
      <c r="X52" s="106"/>
      <c r="Y52" s="106"/>
      <c r="Z52" s="110"/>
      <c r="AA52" s="126"/>
      <c r="AB52" s="106"/>
    </row>
    <row r="53" spans="1:28" x14ac:dyDescent="0.3">
      <c r="A53" s="106"/>
      <c r="B53" s="106"/>
      <c r="C53" s="106"/>
      <c r="D53" s="106"/>
      <c r="E53" s="106"/>
      <c r="F53" s="106"/>
      <c r="G53" s="107"/>
      <c r="H53" s="106"/>
      <c r="I53" s="106"/>
      <c r="J53" s="108"/>
      <c r="K53" s="109"/>
      <c r="L53" s="106"/>
      <c r="M53" s="106"/>
      <c r="N53" s="107"/>
      <c r="O53" s="106"/>
      <c r="P53" s="106"/>
      <c r="Q53" s="106"/>
      <c r="R53" s="106"/>
      <c r="S53" s="106"/>
      <c r="T53" s="106"/>
      <c r="U53" s="106"/>
      <c r="V53" s="106"/>
      <c r="W53" s="106"/>
      <c r="X53" s="106"/>
      <c r="Y53" s="106"/>
      <c r="Z53" s="110"/>
      <c r="AA53" s="126"/>
      <c r="AB53" s="106"/>
    </row>
    <row r="54" spans="1:28" x14ac:dyDescent="0.3">
      <c r="A54" s="106"/>
      <c r="B54" s="106"/>
      <c r="C54" s="106"/>
      <c r="D54" s="106"/>
      <c r="E54" s="106"/>
      <c r="F54" s="106"/>
      <c r="G54" s="107"/>
      <c r="H54" s="106"/>
      <c r="I54" s="106"/>
      <c r="J54" s="108"/>
      <c r="K54" s="109"/>
      <c r="L54" s="106"/>
      <c r="M54" s="106"/>
      <c r="N54" s="107"/>
      <c r="O54" s="106"/>
      <c r="P54" s="106"/>
      <c r="Q54" s="106"/>
      <c r="R54" s="106"/>
      <c r="S54" s="106"/>
      <c r="T54" s="106"/>
      <c r="U54" s="106"/>
      <c r="V54" s="106"/>
      <c r="W54" s="106"/>
      <c r="X54" s="106"/>
      <c r="Y54" s="106"/>
      <c r="Z54" s="110"/>
      <c r="AA54" s="126"/>
      <c r="AB54" s="106"/>
    </row>
    <row r="55" spans="1:28" x14ac:dyDescent="0.3">
      <c r="A55" s="106"/>
      <c r="B55" s="106"/>
      <c r="C55" s="106"/>
      <c r="D55" s="106"/>
      <c r="E55" s="106"/>
      <c r="F55" s="106"/>
      <c r="G55" s="107"/>
      <c r="H55" s="106"/>
      <c r="I55" s="106"/>
      <c r="J55" s="108"/>
      <c r="K55" s="109"/>
      <c r="L55" s="106"/>
      <c r="M55" s="106"/>
      <c r="N55" s="107"/>
      <c r="O55" s="106"/>
      <c r="P55" s="106"/>
      <c r="Q55" s="106"/>
      <c r="R55" s="106"/>
      <c r="S55" s="106"/>
      <c r="T55" s="106"/>
      <c r="U55" s="106"/>
      <c r="V55" s="106"/>
      <c r="W55" s="106"/>
      <c r="X55" s="106"/>
      <c r="Y55" s="106"/>
      <c r="Z55" s="110"/>
      <c r="AA55" s="126"/>
      <c r="AB55" s="106"/>
    </row>
    <row r="56" spans="1:28" x14ac:dyDescent="0.3">
      <c r="A56" s="106"/>
      <c r="B56" s="106"/>
      <c r="C56" s="106"/>
      <c r="D56" s="106"/>
      <c r="E56" s="106"/>
      <c r="F56" s="106"/>
      <c r="G56" s="107"/>
      <c r="H56" s="106"/>
      <c r="I56" s="106"/>
      <c r="J56" s="108"/>
      <c r="K56" s="109"/>
      <c r="L56" s="106"/>
      <c r="M56" s="106"/>
      <c r="N56" s="107"/>
      <c r="O56" s="106"/>
      <c r="P56" s="106"/>
      <c r="Q56" s="106"/>
      <c r="R56" s="106"/>
      <c r="S56" s="106"/>
      <c r="T56" s="106"/>
      <c r="U56" s="106"/>
      <c r="V56" s="106"/>
      <c r="W56" s="106"/>
      <c r="X56" s="106"/>
      <c r="Y56" s="106"/>
      <c r="Z56" s="110"/>
      <c r="AA56" s="126"/>
      <c r="AB56" s="106"/>
    </row>
    <row r="57" spans="1:28" x14ac:dyDescent="0.3">
      <c r="A57" s="106"/>
      <c r="B57" s="106"/>
      <c r="C57" s="106"/>
      <c r="D57" s="106"/>
      <c r="E57" s="106"/>
      <c r="F57" s="106"/>
      <c r="G57" s="107"/>
      <c r="H57" s="106"/>
      <c r="I57" s="106"/>
      <c r="J57" s="108"/>
      <c r="K57" s="109"/>
      <c r="L57" s="106"/>
      <c r="M57" s="106"/>
      <c r="N57" s="107"/>
      <c r="O57" s="106"/>
      <c r="P57" s="106"/>
      <c r="Q57" s="106"/>
      <c r="R57" s="106"/>
      <c r="S57" s="106"/>
      <c r="T57" s="106"/>
      <c r="U57" s="106"/>
      <c r="V57" s="106"/>
      <c r="W57" s="106"/>
      <c r="X57" s="106"/>
      <c r="Y57" s="106"/>
      <c r="Z57" s="110"/>
      <c r="AA57" s="126"/>
      <c r="AB57" s="106"/>
    </row>
    <row r="58" spans="1:28" x14ac:dyDescent="0.3">
      <c r="A58" s="106"/>
      <c r="B58" s="106"/>
      <c r="C58" s="106"/>
      <c r="D58" s="106"/>
      <c r="E58" s="106"/>
      <c r="F58" s="106"/>
      <c r="G58" s="107"/>
      <c r="H58" s="106"/>
      <c r="I58" s="106"/>
      <c r="J58" s="108"/>
      <c r="K58" s="109"/>
      <c r="L58" s="106"/>
      <c r="M58" s="106"/>
      <c r="N58" s="107"/>
      <c r="O58" s="106"/>
      <c r="P58" s="106"/>
      <c r="Q58" s="106"/>
      <c r="R58" s="106"/>
      <c r="S58" s="106"/>
      <c r="T58" s="106"/>
      <c r="U58" s="106"/>
      <c r="V58" s="106"/>
      <c r="W58" s="106"/>
      <c r="X58" s="106"/>
      <c r="Y58" s="106"/>
      <c r="Z58" s="110"/>
      <c r="AA58" s="126"/>
      <c r="AB58" s="106"/>
    </row>
    <row r="59" spans="1:28" x14ac:dyDescent="0.3">
      <c r="A59" s="106"/>
      <c r="B59" s="106"/>
      <c r="C59" s="106"/>
      <c r="D59" s="106"/>
      <c r="E59" s="106"/>
      <c r="F59" s="106"/>
      <c r="G59" s="107"/>
      <c r="H59" s="106"/>
      <c r="I59" s="106"/>
      <c r="J59" s="108"/>
      <c r="K59" s="109"/>
      <c r="L59" s="106"/>
      <c r="M59" s="106"/>
      <c r="N59" s="107"/>
      <c r="O59" s="106"/>
      <c r="P59" s="106"/>
      <c r="Q59" s="106"/>
      <c r="R59" s="106"/>
      <c r="S59" s="106"/>
      <c r="T59" s="106"/>
      <c r="U59" s="106"/>
      <c r="V59" s="106"/>
      <c r="W59" s="106"/>
      <c r="X59" s="106"/>
      <c r="Y59" s="106"/>
      <c r="Z59" s="110"/>
      <c r="AA59" s="126"/>
      <c r="AB59" s="106"/>
    </row>
    <row r="60" spans="1:28" x14ac:dyDescent="0.3">
      <c r="A60" s="106"/>
      <c r="B60" s="106"/>
      <c r="C60" s="106"/>
      <c r="D60" s="106"/>
      <c r="E60" s="106"/>
      <c r="F60" s="106"/>
      <c r="G60" s="107"/>
      <c r="H60" s="106"/>
      <c r="I60" s="106"/>
      <c r="J60" s="108"/>
      <c r="K60" s="109"/>
      <c r="L60" s="106"/>
      <c r="M60" s="106"/>
      <c r="N60" s="107"/>
      <c r="O60" s="106"/>
      <c r="P60" s="106"/>
      <c r="Q60" s="106"/>
      <c r="R60" s="106"/>
      <c r="S60" s="106"/>
      <c r="T60" s="106"/>
      <c r="U60" s="106"/>
      <c r="V60" s="106"/>
      <c r="W60" s="106"/>
      <c r="X60" s="106"/>
      <c r="Y60" s="106"/>
      <c r="Z60" s="110"/>
      <c r="AA60" s="126"/>
      <c r="AB60" s="106"/>
    </row>
    <row r="61" spans="1:28" x14ac:dyDescent="0.3">
      <c r="A61" s="106"/>
      <c r="B61" s="106"/>
      <c r="C61" s="106"/>
      <c r="D61" s="106"/>
      <c r="E61" s="106"/>
      <c r="F61" s="106"/>
      <c r="G61" s="107"/>
      <c r="H61" s="106"/>
      <c r="I61" s="106"/>
      <c r="J61" s="108"/>
      <c r="K61" s="109"/>
      <c r="L61" s="106"/>
      <c r="M61" s="106"/>
      <c r="N61" s="107"/>
      <c r="O61" s="106"/>
      <c r="P61" s="106"/>
      <c r="Q61" s="106"/>
      <c r="R61" s="106"/>
      <c r="S61" s="106"/>
      <c r="T61" s="106"/>
      <c r="U61" s="106"/>
      <c r="V61" s="106"/>
      <c r="W61" s="106"/>
      <c r="X61" s="106"/>
      <c r="Y61" s="106"/>
      <c r="Z61" s="110"/>
      <c r="AA61" s="126"/>
      <c r="AB61" s="106"/>
    </row>
    <row r="62" spans="1:28" x14ac:dyDescent="0.3">
      <c r="A62" s="106"/>
      <c r="B62" s="106"/>
      <c r="C62" s="106"/>
      <c r="D62" s="106"/>
      <c r="E62" s="106"/>
      <c r="F62" s="106"/>
      <c r="G62" s="107"/>
      <c r="H62" s="106"/>
      <c r="I62" s="106"/>
      <c r="J62" s="108"/>
      <c r="K62" s="109"/>
      <c r="L62" s="106"/>
      <c r="M62" s="106"/>
      <c r="N62" s="107"/>
      <c r="O62" s="106"/>
      <c r="P62" s="106"/>
      <c r="Q62" s="106"/>
      <c r="R62" s="106"/>
      <c r="S62" s="106"/>
      <c r="T62" s="106"/>
      <c r="U62" s="106"/>
      <c r="V62" s="106"/>
      <c r="W62" s="106"/>
      <c r="X62" s="106"/>
      <c r="Y62" s="106"/>
      <c r="Z62" s="110"/>
      <c r="AA62" s="126"/>
      <c r="AB62" s="106"/>
    </row>
    <row r="63" spans="1:28" x14ac:dyDescent="0.3">
      <c r="A63" s="106"/>
      <c r="B63" s="106"/>
      <c r="C63" s="106"/>
      <c r="D63" s="106"/>
      <c r="E63" s="106"/>
      <c r="F63" s="106"/>
      <c r="G63" s="107"/>
      <c r="H63" s="106"/>
      <c r="I63" s="106"/>
      <c r="J63" s="108"/>
      <c r="K63" s="109"/>
      <c r="L63" s="106"/>
      <c r="M63" s="106"/>
      <c r="N63" s="107"/>
      <c r="O63" s="106"/>
      <c r="P63" s="106"/>
      <c r="Q63" s="106"/>
      <c r="R63" s="106"/>
      <c r="S63" s="106"/>
      <c r="T63" s="106"/>
      <c r="U63" s="106"/>
      <c r="V63" s="106"/>
      <c r="W63" s="106"/>
      <c r="X63" s="106"/>
      <c r="Y63" s="106"/>
      <c r="Z63" s="110"/>
      <c r="AA63" s="126"/>
      <c r="AB63" s="106"/>
    </row>
    <row r="64" spans="1:28" x14ac:dyDescent="0.3">
      <c r="A64" s="106"/>
      <c r="B64" s="106"/>
      <c r="C64" s="106"/>
      <c r="D64" s="106"/>
      <c r="E64" s="106"/>
      <c r="F64" s="106"/>
      <c r="G64" s="107"/>
      <c r="H64" s="106"/>
      <c r="I64" s="106"/>
      <c r="J64" s="108"/>
      <c r="K64" s="109"/>
      <c r="L64" s="106"/>
      <c r="M64" s="106"/>
      <c r="N64" s="107"/>
      <c r="O64" s="106"/>
      <c r="P64" s="106"/>
      <c r="Q64" s="106"/>
      <c r="R64" s="106"/>
      <c r="S64" s="106"/>
      <c r="T64" s="106"/>
      <c r="U64" s="106"/>
      <c r="V64" s="106"/>
      <c r="W64" s="106"/>
      <c r="X64" s="106"/>
      <c r="Y64" s="106"/>
      <c r="Z64" s="110"/>
      <c r="AA64" s="126"/>
      <c r="AB64" s="106"/>
    </row>
    <row r="65" spans="1:28" x14ac:dyDescent="0.3">
      <c r="A65" s="106"/>
      <c r="B65" s="106"/>
      <c r="C65" s="106"/>
      <c r="D65" s="106"/>
      <c r="E65" s="106"/>
      <c r="F65" s="106"/>
      <c r="G65" s="107"/>
      <c r="H65" s="106"/>
      <c r="I65" s="106"/>
      <c r="J65" s="108"/>
      <c r="K65" s="109"/>
      <c r="L65" s="106"/>
      <c r="M65" s="106"/>
      <c r="N65" s="107"/>
      <c r="O65" s="106"/>
      <c r="P65" s="106"/>
      <c r="Q65" s="106"/>
      <c r="R65" s="106"/>
      <c r="S65" s="106"/>
      <c r="T65" s="106"/>
      <c r="U65" s="106"/>
      <c r="V65" s="106"/>
      <c r="W65" s="106"/>
      <c r="X65" s="106"/>
      <c r="Y65" s="106"/>
      <c r="Z65" s="110"/>
      <c r="AA65" s="126"/>
      <c r="AB65" s="106"/>
    </row>
    <row r="66" spans="1:28" x14ac:dyDescent="0.3">
      <c r="A66" s="106"/>
      <c r="B66" s="106"/>
      <c r="C66" s="106"/>
      <c r="D66" s="106"/>
      <c r="E66" s="106"/>
      <c r="F66" s="106"/>
      <c r="G66" s="107"/>
      <c r="H66" s="106"/>
      <c r="I66" s="106"/>
      <c r="J66" s="108"/>
      <c r="K66" s="109"/>
      <c r="L66" s="106"/>
      <c r="M66" s="106"/>
      <c r="N66" s="107"/>
      <c r="O66" s="106"/>
      <c r="P66" s="106"/>
      <c r="Q66" s="106"/>
      <c r="R66" s="106"/>
      <c r="S66" s="106"/>
      <c r="T66" s="106"/>
      <c r="U66" s="106"/>
      <c r="V66" s="106"/>
      <c r="W66" s="106"/>
      <c r="X66" s="106"/>
      <c r="Y66" s="106"/>
      <c r="Z66" s="110"/>
      <c r="AA66" s="126"/>
      <c r="AB66" s="106"/>
    </row>
    <row r="67" spans="1:28" x14ac:dyDescent="0.3">
      <c r="A67" s="106"/>
      <c r="B67" s="106"/>
      <c r="C67" s="106"/>
      <c r="D67" s="106"/>
      <c r="E67" s="106"/>
      <c r="F67" s="106"/>
      <c r="G67" s="107"/>
      <c r="H67" s="106"/>
      <c r="I67" s="106"/>
      <c r="J67" s="108"/>
      <c r="K67" s="109"/>
      <c r="L67" s="106"/>
      <c r="M67" s="106"/>
      <c r="N67" s="107"/>
      <c r="O67" s="106"/>
      <c r="P67" s="106"/>
      <c r="Q67" s="106"/>
      <c r="R67" s="106"/>
      <c r="S67" s="106"/>
      <c r="T67" s="106"/>
      <c r="U67" s="106"/>
      <c r="V67" s="106"/>
      <c r="W67" s="106"/>
      <c r="X67" s="106"/>
      <c r="Y67" s="106"/>
      <c r="Z67" s="110"/>
      <c r="AA67" s="126"/>
      <c r="AB67" s="106"/>
    </row>
    <row r="68" spans="1:28" x14ac:dyDescent="0.3">
      <c r="A68" s="106"/>
      <c r="B68" s="106"/>
      <c r="C68" s="106"/>
      <c r="D68" s="106"/>
      <c r="E68" s="106"/>
      <c r="F68" s="106"/>
      <c r="G68" s="107"/>
      <c r="H68" s="106"/>
      <c r="I68" s="106"/>
      <c r="J68" s="108"/>
      <c r="K68" s="109"/>
      <c r="L68" s="106"/>
      <c r="M68" s="106"/>
      <c r="N68" s="107"/>
      <c r="O68" s="106"/>
      <c r="P68" s="106"/>
      <c r="Q68" s="106"/>
      <c r="R68" s="106"/>
      <c r="S68" s="106"/>
      <c r="T68" s="106"/>
      <c r="U68" s="106"/>
      <c r="V68" s="106"/>
      <c r="W68" s="106"/>
      <c r="X68" s="106"/>
      <c r="Y68" s="106"/>
      <c r="Z68" s="110"/>
      <c r="AA68" s="126"/>
      <c r="AB68" s="106"/>
    </row>
    <row r="69" spans="1:28" x14ac:dyDescent="0.3">
      <c r="A69" s="106"/>
      <c r="B69" s="106"/>
      <c r="C69" s="106"/>
      <c r="D69" s="106"/>
      <c r="E69" s="106"/>
      <c r="F69" s="106"/>
      <c r="G69" s="107"/>
      <c r="H69" s="106"/>
      <c r="I69" s="106"/>
      <c r="J69" s="108"/>
      <c r="K69" s="109"/>
      <c r="L69" s="106"/>
      <c r="M69" s="106"/>
      <c r="N69" s="107"/>
      <c r="O69" s="106"/>
      <c r="P69" s="106"/>
      <c r="Q69" s="106"/>
      <c r="R69" s="106"/>
      <c r="S69" s="106"/>
      <c r="T69" s="106"/>
      <c r="U69" s="106"/>
      <c r="V69" s="106"/>
      <c r="W69" s="106"/>
      <c r="X69" s="106"/>
      <c r="Y69" s="106"/>
      <c r="Z69" s="110"/>
      <c r="AA69" s="126"/>
      <c r="AB69" s="106"/>
    </row>
    <row r="70" spans="1:28" x14ac:dyDescent="0.3">
      <c r="A70" s="106"/>
      <c r="B70" s="106"/>
      <c r="C70" s="106"/>
      <c r="D70" s="106"/>
      <c r="E70" s="106"/>
      <c r="F70" s="106"/>
      <c r="G70" s="107"/>
      <c r="H70" s="106"/>
      <c r="I70" s="106"/>
      <c r="J70" s="108"/>
      <c r="K70" s="109"/>
      <c r="L70" s="106"/>
      <c r="M70" s="106"/>
      <c r="N70" s="107"/>
      <c r="O70" s="106"/>
      <c r="P70" s="106"/>
      <c r="Q70" s="106"/>
      <c r="R70" s="106"/>
      <c r="S70" s="106"/>
      <c r="T70" s="106"/>
      <c r="U70" s="106"/>
      <c r="V70" s="106"/>
      <c r="W70" s="106"/>
      <c r="X70" s="106"/>
      <c r="Y70" s="106"/>
      <c r="Z70" s="110"/>
      <c r="AA70" s="126"/>
      <c r="AB70" s="106"/>
    </row>
    <row r="71" spans="1:28" x14ac:dyDescent="0.3">
      <c r="A71" s="106"/>
      <c r="B71" s="106"/>
      <c r="C71" s="106"/>
      <c r="D71" s="106"/>
      <c r="E71" s="106"/>
      <c r="F71" s="106"/>
      <c r="G71" s="107"/>
      <c r="H71" s="106"/>
      <c r="I71" s="106"/>
      <c r="J71" s="108"/>
      <c r="K71" s="109"/>
      <c r="L71" s="106"/>
      <c r="M71" s="106"/>
      <c r="N71" s="107"/>
      <c r="O71" s="106"/>
      <c r="P71" s="106"/>
      <c r="Q71" s="106"/>
      <c r="R71" s="106"/>
      <c r="S71" s="106"/>
      <c r="T71" s="106"/>
      <c r="U71" s="106"/>
      <c r="V71" s="106"/>
      <c r="W71" s="106"/>
      <c r="X71" s="106"/>
      <c r="Y71" s="106"/>
      <c r="Z71" s="110"/>
      <c r="AA71" s="126"/>
      <c r="AB71" s="106"/>
    </row>
    <row r="72" spans="1:28" x14ac:dyDescent="0.3">
      <c r="A72" s="106"/>
      <c r="B72" s="106"/>
      <c r="C72" s="106"/>
      <c r="D72" s="106"/>
      <c r="E72" s="106"/>
      <c r="F72" s="106"/>
      <c r="G72" s="107"/>
      <c r="H72" s="106"/>
      <c r="I72" s="106"/>
      <c r="J72" s="108"/>
      <c r="K72" s="109"/>
      <c r="L72" s="106"/>
      <c r="M72" s="106"/>
      <c r="N72" s="107"/>
      <c r="O72" s="106"/>
      <c r="P72" s="106"/>
      <c r="Q72" s="106"/>
      <c r="R72" s="106"/>
      <c r="S72" s="106"/>
      <c r="T72" s="106"/>
      <c r="U72" s="106"/>
      <c r="V72" s="106"/>
      <c r="W72" s="106"/>
      <c r="X72" s="106"/>
      <c r="Y72" s="106"/>
      <c r="Z72" s="110"/>
      <c r="AA72" s="126"/>
      <c r="AB72" s="106"/>
    </row>
    <row r="73" spans="1:28" x14ac:dyDescent="0.3">
      <c r="A73" s="106"/>
      <c r="B73" s="106"/>
      <c r="C73" s="106"/>
      <c r="D73" s="106"/>
      <c r="E73" s="106"/>
      <c r="F73" s="106"/>
      <c r="G73" s="107"/>
      <c r="H73" s="106"/>
      <c r="I73" s="106"/>
      <c r="J73" s="108"/>
      <c r="K73" s="109"/>
      <c r="L73" s="106"/>
      <c r="M73" s="106"/>
      <c r="N73" s="107"/>
      <c r="O73" s="106"/>
      <c r="P73" s="106"/>
      <c r="Q73" s="106"/>
      <c r="R73" s="106"/>
      <c r="S73" s="106"/>
      <c r="T73" s="106"/>
      <c r="U73" s="106"/>
      <c r="V73" s="106"/>
      <c r="W73" s="106"/>
      <c r="X73" s="106"/>
      <c r="Y73" s="106"/>
      <c r="Z73" s="110"/>
      <c r="AA73" s="126"/>
      <c r="AB73" s="106"/>
    </row>
    <row r="74" spans="1:28" x14ac:dyDescent="0.3">
      <c r="A74" s="106"/>
      <c r="B74" s="106"/>
      <c r="C74" s="106"/>
      <c r="D74" s="106"/>
      <c r="E74" s="106"/>
      <c r="F74" s="106"/>
      <c r="G74" s="107"/>
      <c r="H74" s="106"/>
      <c r="I74" s="106"/>
      <c r="J74" s="108"/>
      <c r="K74" s="109"/>
      <c r="L74" s="106"/>
      <c r="M74" s="106"/>
      <c r="N74" s="107"/>
      <c r="O74" s="106"/>
      <c r="P74" s="106"/>
      <c r="Q74" s="106"/>
      <c r="R74" s="106"/>
      <c r="S74" s="106"/>
      <c r="T74" s="106"/>
      <c r="U74" s="106"/>
      <c r="V74" s="106"/>
      <c r="W74" s="106"/>
      <c r="X74" s="106"/>
      <c r="Y74" s="106"/>
      <c r="Z74" s="110"/>
      <c r="AA74" s="126"/>
      <c r="AB74" s="106"/>
    </row>
    <row r="75" spans="1:28" x14ac:dyDescent="0.3">
      <c r="A75" s="106"/>
      <c r="B75" s="106"/>
      <c r="C75" s="106"/>
      <c r="D75" s="106"/>
      <c r="E75" s="106"/>
      <c r="F75" s="106"/>
      <c r="G75" s="107"/>
      <c r="H75" s="106"/>
      <c r="I75" s="106"/>
      <c r="J75" s="108"/>
      <c r="K75" s="109"/>
      <c r="L75" s="106"/>
      <c r="M75" s="106"/>
      <c r="N75" s="107"/>
      <c r="O75" s="106"/>
      <c r="P75" s="106"/>
      <c r="Q75" s="106"/>
      <c r="R75" s="106"/>
      <c r="S75" s="106"/>
      <c r="T75" s="106"/>
      <c r="U75" s="106"/>
      <c r="V75" s="106"/>
      <c r="W75" s="106"/>
      <c r="X75" s="106"/>
      <c r="Y75" s="106"/>
      <c r="Z75" s="110"/>
      <c r="AA75" s="126"/>
      <c r="AB75" s="106"/>
    </row>
    <row r="76" spans="1:28" x14ac:dyDescent="0.3">
      <c r="A76" s="106"/>
      <c r="B76" s="106"/>
      <c r="C76" s="106"/>
      <c r="D76" s="106"/>
      <c r="E76" s="106"/>
      <c r="F76" s="106"/>
      <c r="G76" s="107"/>
      <c r="H76" s="106"/>
      <c r="I76" s="106"/>
      <c r="J76" s="108"/>
      <c r="K76" s="109"/>
      <c r="L76" s="106"/>
      <c r="M76" s="106"/>
      <c r="N76" s="107"/>
      <c r="O76" s="106"/>
      <c r="P76" s="106"/>
      <c r="Q76" s="106"/>
      <c r="R76" s="106"/>
      <c r="S76" s="106"/>
      <c r="T76" s="106"/>
      <c r="U76" s="106"/>
      <c r="V76" s="106"/>
      <c r="W76" s="106"/>
      <c r="X76" s="106"/>
      <c r="Y76" s="106"/>
      <c r="Z76" s="110"/>
      <c r="AA76" s="126"/>
      <c r="AB76" s="106"/>
    </row>
    <row r="77" spans="1:28" x14ac:dyDescent="0.3">
      <c r="A77" s="106"/>
      <c r="B77" s="106"/>
      <c r="C77" s="106"/>
      <c r="D77" s="106"/>
      <c r="E77" s="106"/>
      <c r="F77" s="106"/>
      <c r="G77" s="107"/>
      <c r="H77" s="106"/>
      <c r="I77" s="106"/>
      <c r="J77" s="108"/>
      <c r="K77" s="109"/>
      <c r="L77" s="106"/>
      <c r="M77" s="106"/>
      <c r="N77" s="107"/>
      <c r="O77" s="106"/>
      <c r="P77" s="106"/>
      <c r="Q77" s="106"/>
      <c r="R77" s="106"/>
      <c r="S77" s="106"/>
      <c r="T77" s="106"/>
      <c r="U77" s="106"/>
      <c r="V77" s="106"/>
      <c r="W77" s="106"/>
      <c r="X77" s="106"/>
      <c r="Y77" s="106"/>
      <c r="Z77" s="110"/>
      <c r="AA77" s="126"/>
      <c r="AB77" s="106"/>
    </row>
    <row r="78" spans="1:28" x14ac:dyDescent="0.3">
      <c r="A78" s="106"/>
      <c r="B78" s="106"/>
      <c r="C78" s="106"/>
      <c r="D78" s="106"/>
      <c r="E78" s="106"/>
      <c r="F78" s="106"/>
      <c r="G78" s="107"/>
      <c r="H78" s="106"/>
      <c r="I78" s="106"/>
      <c r="J78" s="108"/>
      <c r="K78" s="109"/>
      <c r="L78" s="106"/>
      <c r="M78" s="106"/>
      <c r="N78" s="107"/>
      <c r="O78" s="106"/>
      <c r="P78" s="106"/>
      <c r="Q78" s="106"/>
      <c r="R78" s="106"/>
      <c r="S78" s="106"/>
      <c r="T78" s="106"/>
      <c r="U78" s="106"/>
      <c r="V78" s="106"/>
      <c r="W78" s="106"/>
      <c r="X78" s="106"/>
      <c r="Y78" s="106"/>
      <c r="Z78" s="110"/>
      <c r="AA78" s="126"/>
      <c r="AB78" s="106"/>
    </row>
    <row r="79" spans="1:28" x14ac:dyDescent="0.3">
      <c r="A79" s="106"/>
      <c r="B79" s="106"/>
      <c r="C79" s="106"/>
      <c r="D79" s="106"/>
      <c r="E79" s="106"/>
      <c r="F79" s="106"/>
      <c r="G79" s="107"/>
      <c r="H79" s="106"/>
      <c r="I79" s="106"/>
      <c r="J79" s="108"/>
      <c r="K79" s="109"/>
      <c r="L79" s="106"/>
      <c r="M79" s="106"/>
      <c r="N79" s="107"/>
      <c r="O79" s="106"/>
      <c r="P79" s="106"/>
      <c r="Q79" s="106"/>
      <c r="R79" s="106"/>
      <c r="S79" s="106"/>
      <c r="T79" s="106"/>
      <c r="U79" s="106"/>
      <c r="V79" s="106"/>
      <c r="W79" s="106"/>
      <c r="X79" s="106"/>
      <c r="Y79" s="106"/>
      <c r="Z79" s="110"/>
      <c r="AA79" s="126"/>
      <c r="AB79" s="106"/>
    </row>
    <row r="80" spans="1:28" x14ac:dyDescent="0.3">
      <c r="A80" s="106"/>
      <c r="B80" s="106"/>
      <c r="C80" s="106"/>
      <c r="D80" s="106"/>
      <c r="E80" s="106"/>
      <c r="F80" s="106"/>
      <c r="G80" s="107"/>
      <c r="H80" s="106"/>
      <c r="I80" s="106"/>
      <c r="J80" s="108"/>
      <c r="K80" s="109"/>
      <c r="L80" s="106"/>
      <c r="M80" s="106"/>
      <c r="N80" s="107"/>
      <c r="O80" s="106"/>
      <c r="P80" s="106"/>
      <c r="Q80" s="106"/>
      <c r="R80" s="106"/>
      <c r="S80" s="106"/>
      <c r="T80" s="106"/>
      <c r="U80" s="106"/>
      <c r="V80" s="106"/>
      <c r="W80" s="106"/>
      <c r="X80" s="106"/>
      <c r="Y80" s="106"/>
      <c r="Z80" s="110"/>
      <c r="AA80" s="126"/>
      <c r="AB80" s="106"/>
    </row>
    <row r="81" spans="1:28" x14ac:dyDescent="0.3">
      <c r="A81" s="106"/>
      <c r="B81" s="106"/>
      <c r="C81" s="106"/>
      <c r="D81" s="106"/>
      <c r="E81" s="106"/>
      <c r="F81" s="106"/>
      <c r="G81" s="107"/>
      <c r="H81" s="106"/>
      <c r="I81" s="106"/>
      <c r="J81" s="108"/>
      <c r="K81" s="109"/>
      <c r="L81" s="106"/>
      <c r="M81" s="106"/>
      <c r="N81" s="107"/>
      <c r="O81" s="106"/>
      <c r="P81" s="106"/>
      <c r="Q81" s="106"/>
      <c r="R81" s="106"/>
      <c r="S81" s="106"/>
      <c r="T81" s="106"/>
      <c r="U81" s="106"/>
      <c r="V81" s="106"/>
      <c r="W81" s="106"/>
      <c r="X81" s="106"/>
      <c r="Y81" s="106"/>
      <c r="Z81" s="110"/>
      <c r="AA81" s="126"/>
      <c r="AB81" s="106"/>
    </row>
    <row r="82" spans="1:28" x14ac:dyDescent="0.3">
      <c r="A82" s="106"/>
      <c r="B82" s="106"/>
      <c r="C82" s="106"/>
      <c r="D82" s="106"/>
      <c r="E82" s="106"/>
      <c r="F82" s="106"/>
      <c r="G82" s="107"/>
      <c r="H82" s="106"/>
      <c r="I82" s="106"/>
      <c r="J82" s="108"/>
      <c r="K82" s="109"/>
      <c r="L82" s="106"/>
      <c r="M82" s="106"/>
      <c r="N82" s="107"/>
      <c r="O82" s="106"/>
      <c r="P82" s="106"/>
      <c r="Q82" s="106"/>
      <c r="R82" s="106"/>
      <c r="S82" s="106"/>
      <c r="T82" s="106"/>
      <c r="U82" s="106"/>
      <c r="V82" s="106"/>
      <c r="W82" s="106"/>
      <c r="X82" s="106"/>
      <c r="Y82" s="106"/>
      <c r="Z82" s="110"/>
      <c r="AA82" s="126"/>
      <c r="AB82" s="106"/>
    </row>
  </sheetData>
  <mergeCells count="169">
    <mergeCell ref="A5:B5"/>
    <mergeCell ref="C5:AC5"/>
    <mergeCell ref="A1:E3"/>
    <mergeCell ref="F1:Z3"/>
    <mergeCell ref="AA1:AC1"/>
    <mergeCell ref="AA2:AC2"/>
    <mergeCell ref="AA3:AC3"/>
    <mergeCell ref="A4:B4"/>
    <mergeCell ref="C4:AC4"/>
    <mergeCell ref="AB6:AB7"/>
    <mergeCell ref="AC6:AC7"/>
    <mergeCell ref="F7:G7"/>
    <mergeCell ref="H7:J7"/>
    <mergeCell ref="S7:T7"/>
    <mergeCell ref="U7:V7"/>
    <mergeCell ref="M6:Q6"/>
    <mergeCell ref="S6:W6"/>
    <mergeCell ref="X6:X7"/>
    <mergeCell ref="Y6:Y7"/>
    <mergeCell ref="Z6:Z7"/>
    <mergeCell ref="AA6:AA7"/>
    <mergeCell ref="AC13:AC15"/>
    <mergeCell ref="A16:A19"/>
    <mergeCell ref="B16:B19"/>
    <mergeCell ref="C16:C19"/>
    <mergeCell ref="E16:E19"/>
    <mergeCell ref="F16:F19"/>
    <mergeCell ref="G16:G19"/>
    <mergeCell ref="H16:H19"/>
    <mergeCell ref="S13:S15"/>
    <mergeCell ref="T13:T15"/>
    <mergeCell ref="U13:U15"/>
    <mergeCell ref="V13:V15"/>
    <mergeCell ref="W13:W15"/>
    <mergeCell ref="X13:X15"/>
    <mergeCell ref="G13:G15"/>
    <mergeCell ref="H13:H15"/>
    <mergeCell ref="I13:I15"/>
    <mergeCell ref="J13:J15"/>
    <mergeCell ref="K13:K15"/>
    <mergeCell ref="L13:L15"/>
    <mergeCell ref="A13:A15"/>
    <mergeCell ref="B13:B15"/>
    <mergeCell ref="C13:C15"/>
    <mergeCell ref="D13:D14"/>
    <mergeCell ref="U16:U19"/>
    <mergeCell ref="I16:I19"/>
    <mergeCell ref="J16:J19"/>
    <mergeCell ref="K16:K19"/>
    <mergeCell ref="L16:L19"/>
    <mergeCell ref="M16:M19"/>
    <mergeCell ref="N16:N19"/>
    <mergeCell ref="Y13:Y15"/>
    <mergeCell ref="Z13:Z15"/>
    <mergeCell ref="M20:M24"/>
    <mergeCell ref="N20:N24"/>
    <mergeCell ref="O20:O24"/>
    <mergeCell ref="AC16:AC19"/>
    <mergeCell ref="AA17:AA19"/>
    <mergeCell ref="A20:A24"/>
    <mergeCell ref="B20:B24"/>
    <mergeCell ref="C20:C24"/>
    <mergeCell ref="E20:E24"/>
    <mergeCell ref="F20:F24"/>
    <mergeCell ref="G20:G24"/>
    <mergeCell ref="H20:H24"/>
    <mergeCell ref="I20:I24"/>
    <mergeCell ref="V16:V19"/>
    <mergeCell ref="W16:W19"/>
    <mergeCell ref="X16:X19"/>
    <mergeCell ref="Y16:Y19"/>
    <mergeCell ref="Z16:Z19"/>
    <mergeCell ref="AB16:AB19"/>
    <mergeCell ref="O16:O19"/>
    <mergeCell ref="P16:P19"/>
    <mergeCell ref="Q16:Q19"/>
    <mergeCell ref="S16:S19"/>
    <mergeCell ref="T16:T19"/>
    <mergeCell ref="W20:W24"/>
    <mergeCell ref="X20:X24"/>
    <mergeCell ref="Y20:Y24"/>
    <mergeCell ref="Z20:Z24"/>
    <mergeCell ref="AB20:AB24"/>
    <mergeCell ref="AC20:AC24"/>
    <mergeCell ref="P20:P24"/>
    <mergeCell ref="Q20:Q24"/>
    <mergeCell ref="S20:S24"/>
    <mergeCell ref="T20:T24"/>
    <mergeCell ref="U20:U24"/>
    <mergeCell ref="V20:V24"/>
    <mergeCell ref="B30:B32"/>
    <mergeCell ref="C30:C32"/>
    <mergeCell ref="E30:E32"/>
    <mergeCell ref="F30:F32"/>
    <mergeCell ref="G30:G32"/>
    <mergeCell ref="H30:H32"/>
    <mergeCell ref="I30:I32"/>
    <mergeCell ref="J30:J32"/>
    <mergeCell ref="T25:T29"/>
    <mergeCell ref="M25:M29"/>
    <mergeCell ref="N25:N29"/>
    <mergeCell ref="O25:O29"/>
    <mergeCell ref="P25:P29"/>
    <mergeCell ref="Q25:Q29"/>
    <mergeCell ref="S25:S29"/>
    <mergeCell ref="G25:G29"/>
    <mergeCell ref="H25:H29"/>
    <mergeCell ref="I25:I29"/>
    <mergeCell ref="J25:J29"/>
    <mergeCell ref="K25:K29"/>
    <mergeCell ref="L25:L29"/>
    <mergeCell ref="B25:B29"/>
    <mergeCell ref="C25:C29"/>
    <mergeCell ref="E25:E29"/>
    <mergeCell ref="W30:W32"/>
    <mergeCell ref="K30:K32"/>
    <mergeCell ref="L30:L32"/>
    <mergeCell ref="M30:M32"/>
    <mergeCell ref="N30:N32"/>
    <mergeCell ref="O30:O32"/>
    <mergeCell ref="P30:P32"/>
    <mergeCell ref="Z25:Z29"/>
    <mergeCell ref="AC25:AC29"/>
    <mergeCell ref="U25:U29"/>
    <mergeCell ref="V25:V29"/>
    <mergeCell ref="W25:W29"/>
    <mergeCell ref="X25:X29"/>
    <mergeCell ref="Y25:Y29"/>
    <mergeCell ref="A6:A7"/>
    <mergeCell ref="B6:B7"/>
    <mergeCell ref="C6:C7"/>
    <mergeCell ref="D6:D7"/>
    <mergeCell ref="E6:E7"/>
    <mergeCell ref="F6:J6"/>
    <mergeCell ref="A25:A29"/>
    <mergeCell ref="K6:K7"/>
    <mergeCell ref="L6:L7"/>
    <mergeCell ref="D21:D22"/>
    <mergeCell ref="D23:D24"/>
    <mergeCell ref="F25:F29"/>
    <mergeCell ref="J20:J24"/>
    <mergeCell ref="K20:K24"/>
    <mergeCell ref="L20:L24"/>
    <mergeCell ref="E13:E15"/>
    <mergeCell ref="F13:F15"/>
    <mergeCell ref="A30:A32"/>
    <mergeCell ref="AC35:AC39"/>
    <mergeCell ref="U40:U44"/>
    <mergeCell ref="V40:V44"/>
    <mergeCell ref="W40:W44"/>
    <mergeCell ref="X40:X44"/>
    <mergeCell ref="Y40:Y44"/>
    <mergeCell ref="Z40:Z44"/>
    <mergeCell ref="AC40:AC44"/>
    <mergeCell ref="U35:U39"/>
    <mergeCell ref="V35:V39"/>
    <mergeCell ref="W35:W39"/>
    <mergeCell ref="X35:X39"/>
    <mergeCell ref="Y35:Y39"/>
    <mergeCell ref="Z35:Z39"/>
    <mergeCell ref="X30:X32"/>
    <mergeCell ref="Y30:Y32"/>
    <mergeCell ref="Z30:Z32"/>
    <mergeCell ref="AC30:AC32"/>
    <mergeCell ref="Q30:Q32"/>
    <mergeCell ref="S30:S32"/>
    <mergeCell ref="T30:T32"/>
    <mergeCell ref="U30:U32"/>
    <mergeCell ref="V30:V32"/>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55"/>
  <sheetViews>
    <sheetView topLeftCell="N4" workbookViewId="0">
      <selection activeCell="AC13" sqref="AC13:AC55"/>
    </sheetView>
  </sheetViews>
  <sheetFormatPr baseColWidth="10" defaultRowHeight="15" x14ac:dyDescent="0.3"/>
  <cols>
    <col min="1" max="1" width="5.5703125" style="89" customWidth="1"/>
    <col min="2" max="2" width="23" style="89" bestFit="1" customWidth="1"/>
    <col min="3" max="3" width="20" style="89" customWidth="1"/>
    <col min="4" max="4" width="21.7109375" style="89" customWidth="1"/>
    <col min="5" max="5" width="20.5703125" style="89" customWidth="1"/>
    <col min="6" max="6" width="4.7109375" style="89" customWidth="1"/>
    <col min="7" max="7" width="3.5703125" style="111" customWidth="1"/>
    <col min="8" max="8" width="4.42578125" style="89" customWidth="1"/>
    <col min="9" max="9" width="2.7109375" style="89" customWidth="1"/>
    <col min="10" max="10" width="5.5703125" style="89" customWidth="1"/>
    <col min="11" max="11" width="6" style="113" customWidth="1"/>
    <col min="12" max="12" width="13.85546875" style="89" customWidth="1"/>
    <col min="13" max="13" width="20.42578125" style="89" customWidth="1"/>
    <col min="14" max="14" width="7.42578125" style="111" customWidth="1"/>
    <col min="15" max="15" width="14.42578125" style="89" customWidth="1"/>
    <col min="16" max="16" width="11" style="89" customWidth="1"/>
    <col min="17" max="17" width="8.28515625" style="89" customWidth="1"/>
    <col min="18" max="18" width="1.85546875" style="89" customWidth="1"/>
    <col min="19" max="19" width="4.5703125" style="89" customWidth="1"/>
    <col min="20" max="20" width="5" style="89" customWidth="1"/>
    <col min="21" max="21" width="4" style="89" customWidth="1"/>
    <col min="22" max="22" width="4.85546875" style="89" customWidth="1"/>
    <col min="23" max="23" width="5.7109375" style="89" customWidth="1"/>
    <col min="24" max="24" width="6.42578125" style="89" customWidth="1"/>
    <col min="25" max="25" width="11.42578125" style="89"/>
    <col min="26" max="26" width="13.5703125" style="114" customWidth="1"/>
    <col min="27" max="27" width="24" style="89" customWidth="1"/>
    <col min="28" max="28" width="17.28515625" style="89" customWidth="1"/>
    <col min="29" max="29" width="21.85546875" style="89" customWidth="1"/>
    <col min="30" max="256" width="11.42578125" style="89"/>
    <col min="257" max="257" width="5.5703125" style="89" customWidth="1"/>
    <col min="258" max="258" width="15.140625" style="89" customWidth="1"/>
    <col min="259" max="259" width="20" style="89" customWidth="1"/>
    <col min="260" max="260" width="21.7109375" style="89" customWidth="1"/>
    <col min="261" max="261" width="15.28515625" style="89" customWidth="1"/>
    <col min="262" max="262" width="4.7109375" style="89" customWidth="1"/>
    <col min="263" max="263" width="3.5703125" style="89" customWidth="1"/>
    <col min="264" max="264" width="4.42578125" style="89" customWidth="1"/>
    <col min="265" max="265" width="2.7109375" style="89" customWidth="1"/>
    <col min="266" max="266" width="5.5703125" style="89" customWidth="1"/>
    <col min="267" max="267" width="6" style="89" customWidth="1"/>
    <col min="268" max="268" width="13.85546875" style="89" customWidth="1"/>
    <col min="269" max="269" width="20.42578125" style="89" customWidth="1"/>
    <col min="270" max="270" width="7.42578125" style="89" customWidth="1"/>
    <col min="271" max="271" width="14.42578125" style="89" customWidth="1"/>
    <col min="272" max="272" width="11" style="89" customWidth="1"/>
    <col min="273" max="273" width="8.28515625" style="89" customWidth="1"/>
    <col min="274" max="274" width="1.85546875" style="89" customWidth="1"/>
    <col min="275" max="275" width="4.5703125" style="89" customWidth="1"/>
    <col min="276" max="276" width="5" style="89" customWidth="1"/>
    <col min="277" max="277" width="4" style="89" customWidth="1"/>
    <col min="278" max="278" width="4.85546875" style="89" customWidth="1"/>
    <col min="279" max="279" width="5.7109375" style="89" customWidth="1"/>
    <col min="280" max="280" width="6.42578125" style="89" customWidth="1"/>
    <col min="281" max="281" width="11.42578125" style="89"/>
    <col min="282" max="282" width="13.5703125" style="89" customWidth="1"/>
    <col min="283" max="283" width="17.28515625" style="89" customWidth="1"/>
    <col min="284" max="284" width="16.140625" style="89" customWidth="1"/>
    <col min="285" max="285" width="13.42578125" style="89" customWidth="1"/>
    <col min="286" max="512" width="11.42578125" style="89"/>
    <col min="513" max="513" width="5.5703125" style="89" customWidth="1"/>
    <col min="514" max="514" width="15.140625" style="89" customWidth="1"/>
    <col min="515" max="515" width="20" style="89" customWidth="1"/>
    <col min="516" max="516" width="21.7109375" style="89" customWidth="1"/>
    <col min="517" max="517" width="15.28515625" style="89" customWidth="1"/>
    <col min="518" max="518" width="4.7109375" style="89" customWidth="1"/>
    <col min="519" max="519" width="3.5703125" style="89" customWidth="1"/>
    <col min="520" max="520" width="4.42578125" style="89" customWidth="1"/>
    <col min="521" max="521" width="2.7109375" style="89" customWidth="1"/>
    <col min="522" max="522" width="5.5703125" style="89" customWidth="1"/>
    <col min="523" max="523" width="6" style="89" customWidth="1"/>
    <col min="524" max="524" width="13.85546875" style="89" customWidth="1"/>
    <col min="525" max="525" width="20.42578125" style="89" customWidth="1"/>
    <col min="526" max="526" width="7.42578125" style="89" customWidth="1"/>
    <col min="527" max="527" width="14.42578125" style="89" customWidth="1"/>
    <col min="528" max="528" width="11" style="89" customWidth="1"/>
    <col min="529" max="529" width="8.28515625" style="89" customWidth="1"/>
    <col min="530" max="530" width="1.85546875" style="89" customWidth="1"/>
    <col min="531" max="531" width="4.5703125" style="89" customWidth="1"/>
    <col min="532" max="532" width="5" style="89" customWidth="1"/>
    <col min="533" max="533" width="4" style="89" customWidth="1"/>
    <col min="534" max="534" width="4.85546875" style="89" customWidth="1"/>
    <col min="535" max="535" width="5.7109375" style="89" customWidth="1"/>
    <col min="536" max="536" width="6.42578125" style="89" customWidth="1"/>
    <col min="537" max="537" width="11.42578125" style="89"/>
    <col min="538" max="538" width="13.5703125" style="89" customWidth="1"/>
    <col min="539" max="539" width="17.28515625" style="89" customWidth="1"/>
    <col min="540" max="540" width="16.140625" style="89" customWidth="1"/>
    <col min="541" max="541" width="13.42578125" style="89" customWidth="1"/>
    <col min="542" max="768" width="11.42578125" style="89"/>
    <col min="769" max="769" width="5.5703125" style="89" customWidth="1"/>
    <col min="770" max="770" width="15.140625" style="89" customWidth="1"/>
    <col min="771" max="771" width="20" style="89" customWidth="1"/>
    <col min="772" max="772" width="21.7109375" style="89" customWidth="1"/>
    <col min="773" max="773" width="15.28515625" style="89" customWidth="1"/>
    <col min="774" max="774" width="4.7109375" style="89" customWidth="1"/>
    <col min="775" max="775" width="3.5703125" style="89" customWidth="1"/>
    <col min="776" max="776" width="4.42578125" style="89" customWidth="1"/>
    <col min="777" max="777" width="2.7109375" style="89" customWidth="1"/>
    <col min="778" max="778" width="5.5703125" style="89" customWidth="1"/>
    <col min="779" max="779" width="6" style="89" customWidth="1"/>
    <col min="780" max="780" width="13.85546875" style="89" customWidth="1"/>
    <col min="781" max="781" width="20.42578125" style="89" customWidth="1"/>
    <col min="782" max="782" width="7.42578125" style="89" customWidth="1"/>
    <col min="783" max="783" width="14.42578125" style="89" customWidth="1"/>
    <col min="784" max="784" width="11" style="89" customWidth="1"/>
    <col min="785" max="785" width="8.28515625" style="89" customWidth="1"/>
    <col min="786" max="786" width="1.85546875" style="89" customWidth="1"/>
    <col min="787" max="787" width="4.5703125" style="89" customWidth="1"/>
    <col min="788" max="788" width="5" style="89" customWidth="1"/>
    <col min="789" max="789" width="4" style="89" customWidth="1"/>
    <col min="790" max="790" width="4.85546875" style="89" customWidth="1"/>
    <col min="791" max="791" width="5.7109375" style="89" customWidth="1"/>
    <col min="792" max="792" width="6.42578125" style="89" customWidth="1"/>
    <col min="793" max="793" width="11.42578125" style="89"/>
    <col min="794" max="794" width="13.5703125" style="89" customWidth="1"/>
    <col min="795" max="795" width="17.28515625" style="89" customWidth="1"/>
    <col min="796" max="796" width="16.140625" style="89" customWidth="1"/>
    <col min="797" max="797" width="13.42578125" style="89" customWidth="1"/>
    <col min="798" max="1024" width="11.42578125" style="89"/>
    <col min="1025" max="1025" width="5.5703125" style="89" customWidth="1"/>
    <col min="1026" max="1026" width="15.140625" style="89" customWidth="1"/>
    <col min="1027" max="1027" width="20" style="89" customWidth="1"/>
    <col min="1028" max="1028" width="21.7109375" style="89" customWidth="1"/>
    <col min="1029" max="1029" width="15.28515625" style="89" customWidth="1"/>
    <col min="1030" max="1030" width="4.7109375" style="89" customWidth="1"/>
    <col min="1031" max="1031" width="3.5703125" style="89" customWidth="1"/>
    <col min="1032" max="1032" width="4.42578125" style="89" customWidth="1"/>
    <col min="1033" max="1033" width="2.7109375" style="89" customWidth="1"/>
    <col min="1034" max="1034" width="5.5703125" style="89" customWidth="1"/>
    <col min="1035" max="1035" width="6" style="89" customWidth="1"/>
    <col min="1036" max="1036" width="13.85546875" style="89" customWidth="1"/>
    <col min="1037" max="1037" width="20.42578125" style="89" customWidth="1"/>
    <col min="1038" max="1038" width="7.42578125" style="89" customWidth="1"/>
    <col min="1039" max="1039" width="14.42578125" style="89" customWidth="1"/>
    <col min="1040" max="1040" width="11" style="89" customWidth="1"/>
    <col min="1041" max="1041" width="8.28515625" style="89" customWidth="1"/>
    <col min="1042" max="1042" width="1.85546875" style="89" customWidth="1"/>
    <col min="1043" max="1043" width="4.5703125" style="89" customWidth="1"/>
    <col min="1044" max="1044" width="5" style="89" customWidth="1"/>
    <col min="1045" max="1045" width="4" style="89" customWidth="1"/>
    <col min="1046" max="1046" width="4.85546875" style="89" customWidth="1"/>
    <col min="1047" max="1047" width="5.7109375" style="89" customWidth="1"/>
    <col min="1048" max="1048" width="6.42578125" style="89" customWidth="1"/>
    <col min="1049" max="1049" width="11.42578125" style="89"/>
    <col min="1050" max="1050" width="13.5703125" style="89" customWidth="1"/>
    <col min="1051" max="1051" width="17.28515625" style="89" customWidth="1"/>
    <col min="1052" max="1052" width="16.140625" style="89" customWidth="1"/>
    <col min="1053" max="1053" width="13.42578125" style="89" customWidth="1"/>
    <col min="1054" max="1280" width="11.42578125" style="89"/>
    <col min="1281" max="1281" width="5.5703125" style="89" customWidth="1"/>
    <col min="1282" max="1282" width="15.140625" style="89" customWidth="1"/>
    <col min="1283" max="1283" width="20" style="89" customWidth="1"/>
    <col min="1284" max="1284" width="21.7109375" style="89" customWidth="1"/>
    <col min="1285" max="1285" width="15.28515625" style="89" customWidth="1"/>
    <col min="1286" max="1286" width="4.7109375" style="89" customWidth="1"/>
    <col min="1287" max="1287" width="3.5703125" style="89" customWidth="1"/>
    <col min="1288" max="1288" width="4.42578125" style="89" customWidth="1"/>
    <col min="1289" max="1289" width="2.7109375" style="89" customWidth="1"/>
    <col min="1290" max="1290" width="5.5703125" style="89" customWidth="1"/>
    <col min="1291" max="1291" width="6" style="89" customWidth="1"/>
    <col min="1292" max="1292" width="13.85546875" style="89" customWidth="1"/>
    <col min="1293" max="1293" width="20.42578125" style="89" customWidth="1"/>
    <col min="1294" max="1294" width="7.42578125" style="89" customWidth="1"/>
    <col min="1295" max="1295" width="14.42578125" style="89" customWidth="1"/>
    <col min="1296" max="1296" width="11" style="89" customWidth="1"/>
    <col min="1297" max="1297" width="8.28515625" style="89" customWidth="1"/>
    <col min="1298" max="1298" width="1.85546875" style="89" customWidth="1"/>
    <col min="1299" max="1299" width="4.5703125" style="89" customWidth="1"/>
    <col min="1300" max="1300" width="5" style="89" customWidth="1"/>
    <col min="1301" max="1301" width="4" style="89" customWidth="1"/>
    <col min="1302" max="1302" width="4.85546875" style="89" customWidth="1"/>
    <col min="1303" max="1303" width="5.7109375" style="89" customWidth="1"/>
    <col min="1304" max="1304" width="6.42578125" style="89" customWidth="1"/>
    <col min="1305" max="1305" width="11.42578125" style="89"/>
    <col min="1306" max="1306" width="13.5703125" style="89" customWidth="1"/>
    <col min="1307" max="1307" width="17.28515625" style="89" customWidth="1"/>
    <col min="1308" max="1308" width="16.140625" style="89" customWidth="1"/>
    <col min="1309" max="1309" width="13.42578125" style="89" customWidth="1"/>
    <col min="1310" max="1536" width="11.42578125" style="89"/>
    <col min="1537" max="1537" width="5.5703125" style="89" customWidth="1"/>
    <col min="1538" max="1538" width="15.140625" style="89" customWidth="1"/>
    <col min="1539" max="1539" width="20" style="89" customWidth="1"/>
    <col min="1540" max="1540" width="21.7109375" style="89" customWidth="1"/>
    <col min="1541" max="1541" width="15.28515625" style="89" customWidth="1"/>
    <col min="1542" max="1542" width="4.7109375" style="89" customWidth="1"/>
    <col min="1543" max="1543" width="3.5703125" style="89" customWidth="1"/>
    <col min="1544" max="1544" width="4.42578125" style="89" customWidth="1"/>
    <col min="1545" max="1545" width="2.7109375" style="89" customWidth="1"/>
    <col min="1546" max="1546" width="5.5703125" style="89" customWidth="1"/>
    <col min="1547" max="1547" width="6" style="89" customWidth="1"/>
    <col min="1548" max="1548" width="13.85546875" style="89" customWidth="1"/>
    <col min="1549" max="1549" width="20.42578125" style="89" customWidth="1"/>
    <col min="1550" max="1550" width="7.42578125" style="89" customWidth="1"/>
    <col min="1551" max="1551" width="14.42578125" style="89" customWidth="1"/>
    <col min="1552" max="1552" width="11" style="89" customWidth="1"/>
    <col min="1553" max="1553" width="8.28515625" style="89" customWidth="1"/>
    <col min="1554" max="1554" width="1.85546875" style="89" customWidth="1"/>
    <col min="1555" max="1555" width="4.5703125" style="89" customWidth="1"/>
    <col min="1556" max="1556" width="5" style="89" customWidth="1"/>
    <col min="1557" max="1557" width="4" style="89" customWidth="1"/>
    <col min="1558" max="1558" width="4.85546875" style="89" customWidth="1"/>
    <col min="1559" max="1559" width="5.7109375" style="89" customWidth="1"/>
    <col min="1560" max="1560" width="6.42578125" style="89" customWidth="1"/>
    <col min="1561" max="1561" width="11.42578125" style="89"/>
    <col min="1562" max="1562" width="13.5703125" style="89" customWidth="1"/>
    <col min="1563" max="1563" width="17.28515625" style="89" customWidth="1"/>
    <col min="1564" max="1564" width="16.140625" style="89" customWidth="1"/>
    <col min="1565" max="1565" width="13.42578125" style="89" customWidth="1"/>
    <col min="1566" max="1792" width="11.42578125" style="89"/>
    <col min="1793" max="1793" width="5.5703125" style="89" customWidth="1"/>
    <col min="1794" max="1794" width="15.140625" style="89" customWidth="1"/>
    <col min="1795" max="1795" width="20" style="89" customWidth="1"/>
    <col min="1796" max="1796" width="21.7109375" style="89" customWidth="1"/>
    <col min="1797" max="1797" width="15.28515625" style="89" customWidth="1"/>
    <col min="1798" max="1798" width="4.7109375" style="89" customWidth="1"/>
    <col min="1799" max="1799" width="3.5703125" style="89" customWidth="1"/>
    <col min="1800" max="1800" width="4.42578125" style="89" customWidth="1"/>
    <col min="1801" max="1801" width="2.7109375" style="89" customWidth="1"/>
    <col min="1802" max="1802" width="5.5703125" style="89" customWidth="1"/>
    <col min="1803" max="1803" width="6" style="89" customWidth="1"/>
    <col min="1804" max="1804" width="13.85546875" style="89" customWidth="1"/>
    <col min="1805" max="1805" width="20.42578125" style="89" customWidth="1"/>
    <col min="1806" max="1806" width="7.42578125" style="89" customWidth="1"/>
    <col min="1807" max="1807" width="14.42578125" style="89" customWidth="1"/>
    <col min="1808" max="1808" width="11" style="89" customWidth="1"/>
    <col min="1809" max="1809" width="8.28515625" style="89" customWidth="1"/>
    <col min="1810" max="1810" width="1.85546875" style="89" customWidth="1"/>
    <col min="1811" max="1811" width="4.5703125" style="89" customWidth="1"/>
    <col min="1812" max="1812" width="5" style="89" customWidth="1"/>
    <col min="1813" max="1813" width="4" style="89" customWidth="1"/>
    <col min="1814" max="1814" width="4.85546875" style="89" customWidth="1"/>
    <col min="1815" max="1815" width="5.7109375" style="89" customWidth="1"/>
    <col min="1816" max="1816" width="6.42578125" style="89" customWidth="1"/>
    <col min="1817" max="1817" width="11.42578125" style="89"/>
    <col min="1818" max="1818" width="13.5703125" style="89" customWidth="1"/>
    <col min="1819" max="1819" width="17.28515625" style="89" customWidth="1"/>
    <col min="1820" max="1820" width="16.140625" style="89" customWidth="1"/>
    <col min="1821" max="1821" width="13.42578125" style="89" customWidth="1"/>
    <col min="1822" max="2048" width="11.42578125" style="89"/>
    <col min="2049" max="2049" width="5.5703125" style="89" customWidth="1"/>
    <col min="2050" max="2050" width="15.140625" style="89" customWidth="1"/>
    <col min="2051" max="2051" width="20" style="89" customWidth="1"/>
    <col min="2052" max="2052" width="21.7109375" style="89" customWidth="1"/>
    <col min="2053" max="2053" width="15.28515625" style="89" customWidth="1"/>
    <col min="2054" max="2054" width="4.7109375" style="89" customWidth="1"/>
    <col min="2055" max="2055" width="3.5703125" style="89" customWidth="1"/>
    <col min="2056" max="2056" width="4.42578125" style="89" customWidth="1"/>
    <col min="2057" max="2057" width="2.7109375" style="89" customWidth="1"/>
    <col min="2058" max="2058" width="5.5703125" style="89" customWidth="1"/>
    <col min="2059" max="2059" width="6" style="89" customWidth="1"/>
    <col min="2060" max="2060" width="13.85546875" style="89" customWidth="1"/>
    <col min="2061" max="2061" width="20.42578125" style="89" customWidth="1"/>
    <col min="2062" max="2062" width="7.42578125" style="89" customWidth="1"/>
    <col min="2063" max="2063" width="14.42578125" style="89" customWidth="1"/>
    <col min="2064" max="2064" width="11" style="89" customWidth="1"/>
    <col min="2065" max="2065" width="8.28515625" style="89" customWidth="1"/>
    <col min="2066" max="2066" width="1.85546875" style="89" customWidth="1"/>
    <col min="2067" max="2067" width="4.5703125" style="89" customWidth="1"/>
    <col min="2068" max="2068" width="5" style="89" customWidth="1"/>
    <col min="2069" max="2069" width="4" style="89" customWidth="1"/>
    <col min="2070" max="2070" width="4.85546875" style="89" customWidth="1"/>
    <col min="2071" max="2071" width="5.7109375" style="89" customWidth="1"/>
    <col min="2072" max="2072" width="6.42578125" style="89" customWidth="1"/>
    <col min="2073" max="2073" width="11.42578125" style="89"/>
    <col min="2074" max="2074" width="13.5703125" style="89" customWidth="1"/>
    <col min="2075" max="2075" width="17.28515625" style="89" customWidth="1"/>
    <col min="2076" max="2076" width="16.140625" style="89" customWidth="1"/>
    <col min="2077" max="2077" width="13.42578125" style="89" customWidth="1"/>
    <col min="2078" max="2304" width="11.42578125" style="89"/>
    <col min="2305" max="2305" width="5.5703125" style="89" customWidth="1"/>
    <col min="2306" max="2306" width="15.140625" style="89" customWidth="1"/>
    <col min="2307" max="2307" width="20" style="89" customWidth="1"/>
    <col min="2308" max="2308" width="21.7109375" style="89" customWidth="1"/>
    <col min="2309" max="2309" width="15.28515625" style="89" customWidth="1"/>
    <col min="2310" max="2310" width="4.7109375" style="89" customWidth="1"/>
    <col min="2311" max="2311" width="3.5703125" style="89" customWidth="1"/>
    <col min="2312" max="2312" width="4.42578125" style="89" customWidth="1"/>
    <col min="2313" max="2313" width="2.7109375" style="89" customWidth="1"/>
    <col min="2314" max="2314" width="5.5703125" style="89" customWidth="1"/>
    <col min="2315" max="2315" width="6" style="89" customWidth="1"/>
    <col min="2316" max="2316" width="13.85546875" style="89" customWidth="1"/>
    <col min="2317" max="2317" width="20.42578125" style="89" customWidth="1"/>
    <col min="2318" max="2318" width="7.42578125" style="89" customWidth="1"/>
    <col min="2319" max="2319" width="14.42578125" style="89" customWidth="1"/>
    <col min="2320" max="2320" width="11" style="89" customWidth="1"/>
    <col min="2321" max="2321" width="8.28515625" style="89" customWidth="1"/>
    <col min="2322" max="2322" width="1.85546875" style="89" customWidth="1"/>
    <col min="2323" max="2323" width="4.5703125" style="89" customWidth="1"/>
    <col min="2324" max="2324" width="5" style="89" customWidth="1"/>
    <col min="2325" max="2325" width="4" style="89" customWidth="1"/>
    <col min="2326" max="2326" width="4.85546875" style="89" customWidth="1"/>
    <col min="2327" max="2327" width="5.7109375" style="89" customWidth="1"/>
    <col min="2328" max="2328" width="6.42578125" style="89" customWidth="1"/>
    <col min="2329" max="2329" width="11.42578125" style="89"/>
    <col min="2330" max="2330" width="13.5703125" style="89" customWidth="1"/>
    <col min="2331" max="2331" width="17.28515625" style="89" customWidth="1"/>
    <col min="2332" max="2332" width="16.140625" style="89" customWidth="1"/>
    <col min="2333" max="2333" width="13.42578125" style="89" customWidth="1"/>
    <col min="2334" max="2560" width="11.42578125" style="89"/>
    <col min="2561" max="2561" width="5.5703125" style="89" customWidth="1"/>
    <col min="2562" max="2562" width="15.140625" style="89" customWidth="1"/>
    <col min="2563" max="2563" width="20" style="89" customWidth="1"/>
    <col min="2564" max="2564" width="21.7109375" style="89" customWidth="1"/>
    <col min="2565" max="2565" width="15.28515625" style="89" customWidth="1"/>
    <col min="2566" max="2566" width="4.7109375" style="89" customWidth="1"/>
    <col min="2567" max="2567" width="3.5703125" style="89" customWidth="1"/>
    <col min="2568" max="2568" width="4.42578125" style="89" customWidth="1"/>
    <col min="2569" max="2569" width="2.7109375" style="89" customWidth="1"/>
    <col min="2570" max="2570" width="5.5703125" style="89" customWidth="1"/>
    <col min="2571" max="2571" width="6" style="89" customWidth="1"/>
    <col min="2572" max="2572" width="13.85546875" style="89" customWidth="1"/>
    <col min="2573" max="2573" width="20.42578125" style="89" customWidth="1"/>
    <col min="2574" max="2574" width="7.42578125" style="89" customWidth="1"/>
    <col min="2575" max="2575" width="14.42578125" style="89" customWidth="1"/>
    <col min="2576" max="2576" width="11" style="89" customWidth="1"/>
    <col min="2577" max="2577" width="8.28515625" style="89" customWidth="1"/>
    <col min="2578" max="2578" width="1.85546875" style="89" customWidth="1"/>
    <col min="2579" max="2579" width="4.5703125" style="89" customWidth="1"/>
    <col min="2580" max="2580" width="5" style="89" customWidth="1"/>
    <col min="2581" max="2581" width="4" style="89" customWidth="1"/>
    <col min="2582" max="2582" width="4.85546875" style="89" customWidth="1"/>
    <col min="2583" max="2583" width="5.7109375" style="89" customWidth="1"/>
    <col min="2584" max="2584" width="6.42578125" style="89" customWidth="1"/>
    <col min="2585" max="2585" width="11.42578125" style="89"/>
    <col min="2586" max="2586" width="13.5703125" style="89" customWidth="1"/>
    <col min="2587" max="2587" width="17.28515625" style="89" customWidth="1"/>
    <col min="2588" max="2588" width="16.140625" style="89" customWidth="1"/>
    <col min="2589" max="2589" width="13.42578125" style="89" customWidth="1"/>
    <col min="2590" max="2816" width="11.42578125" style="89"/>
    <col min="2817" max="2817" width="5.5703125" style="89" customWidth="1"/>
    <col min="2818" max="2818" width="15.140625" style="89" customWidth="1"/>
    <col min="2819" max="2819" width="20" style="89" customWidth="1"/>
    <col min="2820" max="2820" width="21.7109375" style="89" customWidth="1"/>
    <col min="2821" max="2821" width="15.28515625" style="89" customWidth="1"/>
    <col min="2822" max="2822" width="4.7109375" style="89" customWidth="1"/>
    <col min="2823" max="2823" width="3.5703125" style="89" customWidth="1"/>
    <col min="2824" max="2824" width="4.42578125" style="89" customWidth="1"/>
    <col min="2825" max="2825" width="2.7109375" style="89" customWidth="1"/>
    <col min="2826" max="2826" width="5.5703125" style="89" customWidth="1"/>
    <col min="2827" max="2827" width="6" style="89" customWidth="1"/>
    <col min="2828" max="2828" width="13.85546875" style="89" customWidth="1"/>
    <col min="2829" max="2829" width="20.42578125" style="89" customWidth="1"/>
    <col min="2830" max="2830" width="7.42578125" style="89" customWidth="1"/>
    <col min="2831" max="2831" width="14.42578125" style="89" customWidth="1"/>
    <col min="2832" max="2832" width="11" style="89" customWidth="1"/>
    <col min="2833" max="2833" width="8.28515625" style="89" customWidth="1"/>
    <col min="2834" max="2834" width="1.85546875" style="89" customWidth="1"/>
    <col min="2835" max="2835" width="4.5703125" style="89" customWidth="1"/>
    <col min="2836" max="2836" width="5" style="89" customWidth="1"/>
    <col min="2837" max="2837" width="4" style="89" customWidth="1"/>
    <col min="2838" max="2838" width="4.85546875" style="89" customWidth="1"/>
    <col min="2839" max="2839" width="5.7109375" style="89" customWidth="1"/>
    <col min="2840" max="2840" width="6.42578125" style="89" customWidth="1"/>
    <col min="2841" max="2841" width="11.42578125" style="89"/>
    <col min="2842" max="2842" width="13.5703125" style="89" customWidth="1"/>
    <col min="2843" max="2843" width="17.28515625" style="89" customWidth="1"/>
    <col min="2844" max="2844" width="16.140625" style="89" customWidth="1"/>
    <col min="2845" max="2845" width="13.42578125" style="89" customWidth="1"/>
    <col min="2846" max="3072" width="11.42578125" style="89"/>
    <col min="3073" max="3073" width="5.5703125" style="89" customWidth="1"/>
    <col min="3074" max="3074" width="15.140625" style="89" customWidth="1"/>
    <col min="3075" max="3075" width="20" style="89" customWidth="1"/>
    <col min="3076" max="3076" width="21.7109375" style="89" customWidth="1"/>
    <col min="3077" max="3077" width="15.28515625" style="89" customWidth="1"/>
    <col min="3078" max="3078" width="4.7109375" style="89" customWidth="1"/>
    <col min="3079" max="3079" width="3.5703125" style="89" customWidth="1"/>
    <col min="3080" max="3080" width="4.42578125" style="89" customWidth="1"/>
    <col min="3081" max="3081" width="2.7109375" style="89" customWidth="1"/>
    <col min="3082" max="3082" width="5.5703125" style="89" customWidth="1"/>
    <col min="3083" max="3083" width="6" style="89" customWidth="1"/>
    <col min="3084" max="3084" width="13.85546875" style="89" customWidth="1"/>
    <col min="3085" max="3085" width="20.42578125" style="89" customWidth="1"/>
    <col min="3086" max="3086" width="7.42578125" style="89" customWidth="1"/>
    <col min="3087" max="3087" width="14.42578125" style="89" customWidth="1"/>
    <col min="3088" max="3088" width="11" style="89" customWidth="1"/>
    <col min="3089" max="3089" width="8.28515625" style="89" customWidth="1"/>
    <col min="3090" max="3090" width="1.85546875" style="89" customWidth="1"/>
    <col min="3091" max="3091" width="4.5703125" style="89" customWidth="1"/>
    <col min="3092" max="3092" width="5" style="89" customWidth="1"/>
    <col min="3093" max="3093" width="4" style="89" customWidth="1"/>
    <col min="3094" max="3094" width="4.85546875" style="89" customWidth="1"/>
    <col min="3095" max="3095" width="5.7109375" style="89" customWidth="1"/>
    <col min="3096" max="3096" width="6.42578125" style="89" customWidth="1"/>
    <col min="3097" max="3097" width="11.42578125" style="89"/>
    <col min="3098" max="3098" width="13.5703125" style="89" customWidth="1"/>
    <col min="3099" max="3099" width="17.28515625" style="89" customWidth="1"/>
    <col min="3100" max="3100" width="16.140625" style="89" customWidth="1"/>
    <col min="3101" max="3101" width="13.42578125" style="89" customWidth="1"/>
    <col min="3102" max="3328" width="11.42578125" style="89"/>
    <col min="3329" max="3329" width="5.5703125" style="89" customWidth="1"/>
    <col min="3330" max="3330" width="15.140625" style="89" customWidth="1"/>
    <col min="3331" max="3331" width="20" style="89" customWidth="1"/>
    <col min="3332" max="3332" width="21.7109375" style="89" customWidth="1"/>
    <col min="3333" max="3333" width="15.28515625" style="89" customWidth="1"/>
    <col min="3334" max="3334" width="4.7109375" style="89" customWidth="1"/>
    <col min="3335" max="3335" width="3.5703125" style="89" customWidth="1"/>
    <col min="3336" max="3336" width="4.42578125" style="89" customWidth="1"/>
    <col min="3337" max="3337" width="2.7109375" style="89" customWidth="1"/>
    <col min="3338" max="3338" width="5.5703125" style="89" customWidth="1"/>
    <col min="3339" max="3339" width="6" style="89" customWidth="1"/>
    <col min="3340" max="3340" width="13.85546875" style="89" customWidth="1"/>
    <col min="3341" max="3341" width="20.42578125" style="89" customWidth="1"/>
    <col min="3342" max="3342" width="7.42578125" style="89" customWidth="1"/>
    <col min="3343" max="3343" width="14.42578125" style="89" customWidth="1"/>
    <col min="3344" max="3344" width="11" style="89" customWidth="1"/>
    <col min="3345" max="3345" width="8.28515625" style="89" customWidth="1"/>
    <col min="3346" max="3346" width="1.85546875" style="89" customWidth="1"/>
    <col min="3347" max="3347" width="4.5703125" style="89" customWidth="1"/>
    <col min="3348" max="3348" width="5" style="89" customWidth="1"/>
    <col min="3349" max="3349" width="4" style="89" customWidth="1"/>
    <col min="3350" max="3350" width="4.85546875" style="89" customWidth="1"/>
    <col min="3351" max="3351" width="5.7109375" style="89" customWidth="1"/>
    <col min="3352" max="3352" width="6.42578125" style="89" customWidth="1"/>
    <col min="3353" max="3353" width="11.42578125" style="89"/>
    <col min="3354" max="3354" width="13.5703125" style="89" customWidth="1"/>
    <col min="3355" max="3355" width="17.28515625" style="89" customWidth="1"/>
    <col min="3356" max="3356" width="16.140625" style="89" customWidth="1"/>
    <col min="3357" max="3357" width="13.42578125" style="89" customWidth="1"/>
    <col min="3358" max="3584" width="11.42578125" style="89"/>
    <col min="3585" max="3585" width="5.5703125" style="89" customWidth="1"/>
    <col min="3586" max="3586" width="15.140625" style="89" customWidth="1"/>
    <col min="3587" max="3587" width="20" style="89" customWidth="1"/>
    <col min="3588" max="3588" width="21.7109375" style="89" customWidth="1"/>
    <col min="3589" max="3589" width="15.28515625" style="89" customWidth="1"/>
    <col min="3590" max="3590" width="4.7109375" style="89" customWidth="1"/>
    <col min="3591" max="3591" width="3.5703125" style="89" customWidth="1"/>
    <col min="3592" max="3592" width="4.42578125" style="89" customWidth="1"/>
    <col min="3593" max="3593" width="2.7109375" style="89" customWidth="1"/>
    <col min="3594" max="3594" width="5.5703125" style="89" customWidth="1"/>
    <col min="3595" max="3595" width="6" style="89" customWidth="1"/>
    <col min="3596" max="3596" width="13.85546875" style="89" customWidth="1"/>
    <col min="3597" max="3597" width="20.42578125" style="89" customWidth="1"/>
    <col min="3598" max="3598" width="7.42578125" style="89" customWidth="1"/>
    <col min="3599" max="3599" width="14.42578125" style="89" customWidth="1"/>
    <col min="3600" max="3600" width="11" style="89" customWidth="1"/>
    <col min="3601" max="3601" width="8.28515625" style="89" customWidth="1"/>
    <col min="3602" max="3602" width="1.85546875" style="89" customWidth="1"/>
    <col min="3603" max="3603" width="4.5703125" style="89" customWidth="1"/>
    <col min="3604" max="3604" width="5" style="89" customWidth="1"/>
    <col min="3605" max="3605" width="4" style="89" customWidth="1"/>
    <col min="3606" max="3606" width="4.85546875" style="89" customWidth="1"/>
    <col min="3607" max="3607" width="5.7109375" style="89" customWidth="1"/>
    <col min="3608" max="3608" width="6.42578125" style="89" customWidth="1"/>
    <col min="3609" max="3609" width="11.42578125" style="89"/>
    <col min="3610" max="3610" width="13.5703125" style="89" customWidth="1"/>
    <col min="3611" max="3611" width="17.28515625" style="89" customWidth="1"/>
    <col min="3612" max="3612" width="16.140625" style="89" customWidth="1"/>
    <col min="3613" max="3613" width="13.42578125" style="89" customWidth="1"/>
    <col min="3614" max="3840" width="11.42578125" style="89"/>
    <col min="3841" max="3841" width="5.5703125" style="89" customWidth="1"/>
    <col min="3842" max="3842" width="15.140625" style="89" customWidth="1"/>
    <col min="3843" max="3843" width="20" style="89" customWidth="1"/>
    <col min="3844" max="3844" width="21.7109375" style="89" customWidth="1"/>
    <col min="3845" max="3845" width="15.28515625" style="89" customWidth="1"/>
    <col min="3846" max="3846" width="4.7109375" style="89" customWidth="1"/>
    <col min="3847" max="3847" width="3.5703125" style="89" customWidth="1"/>
    <col min="3848" max="3848" width="4.42578125" style="89" customWidth="1"/>
    <col min="3849" max="3849" width="2.7109375" style="89" customWidth="1"/>
    <col min="3850" max="3850" width="5.5703125" style="89" customWidth="1"/>
    <col min="3851" max="3851" width="6" style="89" customWidth="1"/>
    <col min="3852" max="3852" width="13.85546875" style="89" customWidth="1"/>
    <col min="3853" max="3853" width="20.42578125" style="89" customWidth="1"/>
    <col min="3854" max="3854" width="7.42578125" style="89" customWidth="1"/>
    <col min="3855" max="3855" width="14.42578125" style="89" customWidth="1"/>
    <col min="3856" max="3856" width="11" style="89" customWidth="1"/>
    <col min="3857" max="3857" width="8.28515625" style="89" customWidth="1"/>
    <col min="3858" max="3858" width="1.85546875" style="89" customWidth="1"/>
    <col min="3859" max="3859" width="4.5703125" style="89" customWidth="1"/>
    <col min="3860" max="3860" width="5" style="89" customWidth="1"/>
    <col min="3861" max="3861" width="4" style="89" customWidth="1"/>
    <col min="3862" max="3862" width="4.85546875" style="89" customWidth="1"/>
    <col min="3863" max="3863" width="5.7109375" style="89" customWidth="1"/>
    <col min="3864" max="3864" width="6.42578125" style="89" customWidth="1"/>
    <col min="3865" max="3865" width="11.42578125" style="89"/>
    <col min="3866" max="3866" width="13.5703125" style="89" customWidth="1"/>
    <col min="3867" max="3867" width="17.28515625" style="89" customWidth="1"/>
    <col min="3868" max="3868" width="16.140625" style="89" customWidth="1"/>
    <col min="3869" max="3869" width="13.42578125" style="89" customWidth="1"/>
    <col min="3870" max="4096" width="11.42578125" style="89"/>
    <col min="4097" max="4097" width="5.5703125" style="89" customWidth="1"/>
    <col min="4098" max="4098" width="15.140625" style="89" customWidth="1"/>
    <col min="4099" max="4099" width="20" style="89" customWidth="1"/>
    <col min="4100" max="4100" width="21.7109375" style="89" customWidth="1"/>
    <col min="4101" max="4101" width="15.28515625" style="89" customWidth="1"/>
    <col min="4102" max="4102" width="4.7109375" style="89" customWidth="1"/>
    <col min="4103" max="4103" width="3.5703125" style="89" customWidth="1"/>
    <col min="4104" max="4104" width="4.42578125" style="89" customWidth="1"/>
    <col min="4105" max="4105" width="2.7109375" style="89" customWidth="1"/>
    <col min="4106" max="4106" width="5.5703125" style="89" customWidth="1"/>
    <col min="4107" max="4107" width="6" style="89" customWidth="1"/>
    <col min="4108" max="4108" width="13.85546875" style="89" customWidth="1"/>
    <col min="4109" max="4109" width="20.42578125" style="89" customWidth="1"/>
    <col min="4110" max="4110" width="7.42578125" style="89" customWidth="1"/>
    <col min="4111" max="4111" width="14.42578125" style="89" customWidth="1"/>
    <col min="4112" max="4112" width="11" style="89" customWidth="1"/>
    <col min="4113" max="4113" width="8.28515625" style="89" customWidth="1"/>
    <col min="4114" max="4114" width="1.85546875" style="89" customWidth="1"/>
    <col min="4115" max="4115" width="4.5703125" style="89" customWidth="1"/>
    <col min="4116" max="4116" width="5" style="89" customWidth="1"/>
    <col min="4117" max="4117" width="4" style="89" customWidth="1"/>
    <col min="4118" max="4118" width="4.85546875" style="89" customWidth="1"/>
    <col min="4119" max="4119" width="5.7109375" style="89" customWidth="1"/>
    <col min="4120" max="4120" width="6.42578125" style="89" customWidth="1"/>
    <col min="4121" max="4121" width="11.42578125" style="89"/>
    <col min="4122" max="4122" width="13.5703125" style="89" customWidth="1"/>
    <col min="4123" max="4123" width="17.28515625" style="89" customWidth="1"/>
    <col min="4124" max="4124" width="16.140625" style="89" customWidth="1"/>
    <col min="4125" max="4125" width="13.42578125" style="89" customWidth="1"/>
    <col min="4126" max="4352" width="11.42578125" style="89"/>
    <col min="4353" max="4353" width="5.5703125" style="89" customWidth="1"/>
    <col min="4354" max="4354" width="15.140625" style="89" customWidth="1"/>
    <col min="4355" max="4355" width="20" style="89" customWidth="1"/>
    <col min="4356" max="4356" width="21.7109375" style="89" customWidth="1"/>
    <col min="4357" max="4357" width="15.28515625" style="89" customWidth="1"/>
    <col min="4358" max="4358" width="4.7109375" style="89" customWidth="1"/>
    <col min="4359" max="4359" width="3.5703125" style="89" customWidth="1"/>
    <col min="4360" max="4360" width="4.42578125" style="89" customWidth="1"/>
    <col min="4361" max="4361" width="2.7109375" style="89" customWidth="1"/>
    <col min="4362" max="4362" width="5.5703125" style="89" customWidth="1"/>
    <col min="4363" max="4363" width="6" style="89" customWidth="1"/>
    <col min="4364" max="4364" width="13.85546875" style="89" customWidth="1"/>
    <col min="4365" max="4365" width="20.42578125" style="89" customWidth="1"/>
    <col min="4366" max="4366" width="7.42578125" style="89" customWidth="1"/>
    <col min="4367" max="4367" width="14.42578125" style="89" customWidth="1"/>
    <col min="4368" max="4368" width="11" style="89" customWidth="1"/>
    <col min="4369" max="4369" width="8.28515625" style="89" customWidth="1"/>
    <col min="4370" max="4370" width="1.85546875" style="89" customWidth="1"/>
    <col min="4371" max="4371" width="4.5703125" style="89" customWidth="1"/>
    <col min="4372" max="4372" width="5" style="89" customWidth="1"/>
    <col min="4373" max="4373" width="4" style="89" customWidth="1"/>
    <col min="4374" max="4374" width="4.85546875" style="89" customWidth="1"/>
    <col min="4375" max="4375" width="5.7109375" style="89" customWidth="1"/>
    <col min="4376" max="4376" width="6.42578125" style="89" customWidth="1"/>
    <col min="4377" max="4377" width="11.42578125" style="89"/>
    <col min="4378" max="4378" width="13.5703125" style="89" customWidth="1"/>
    <col min="4379" max="4379" width="17.28515625" style="89" customWidth="1"/>
    <col min="4380" max="4380" width="16.140625" style="89" customWidth="1"/>
    <col min="4381" max="4381" width="13.42578125" style="89" customWidth="1"/>
    <col min="4382" max="4608" width="11.42578125" style="89"/>
    <col min="4609" max="4609" width="5.5703125" style="89" customWidth="1"/>
    <col min="4610" max="4610" width="15.140625" style="89" customWidth="1"/>
    <col min="4611" max="4611" width="20" style="89" customWidth="1"/>
    <col min="4612" max="4612" width="21.7109375" style="89" customWidth="1"/>
    <col min="4613" max="4613" width="15.28515625" style="89" customWidth="1"/>
    <col min="4614" max="4614" width="4.7109375" style="89" customWidth="1"/>
    <col min="4615" max="4615" width="3.5703125" style="89" customWidth="1"/>
    <col min="4616" max="4616" width="4.42578125" style="89" customWidth="1"/>
    <col min="4617" max="4617" width="2.7109375" style="89" customWidth="1"/>
    <col min="4618" max="4618" width="5.5703125" style="89" customWidth="1"/>
    <col min="4619" max="4619" width="6" style="89" customWidth="1"/>
    <col min="4620" max="4620" width="13.85546875" style="89" customWidth="1"/>
    <col min="4621" max="4621" width="20.42578125" style="89" customWidth="1"/>
    <col min="4622" max="4622" width="7.42578125" style="89" customWidth="1"/>
    <col min="4623" max="4623" width="14.42578125" style="89" customWidth="1"/>
    <col min="4624" max="4624" width="11" style="89" customWidth="1"/>
    <col min="4625" max="4625" width="8.28515625" style="89" customWidth="1"/>
    <col min="4626" max="4626" width="1.85546875" style="89" customWidth="1"/>
    <col min="4627" max="4627" width="4.5703125" style="89" customWidth="1"/>
    <col min="4628" max="4628" width="5" style="89" customWidth="1"/>
    <col min="4629" max="4629" width="4" style="89" customWidth="1"/>
    <col min="4630" max="4630" width="4.85546875" style="89" customWidth="1"/>
    <col min="4631" max="4631" width="5.7109375" style="89" customWidth="1"/>
    <col min="4632" max="4632" width="6.42578125" style="89" customWidth="1"/>
    <col min="4633" max="4633" width="11.42578125" style="89"/>
    <col min="4634" max="4634" width="13.5703125" style="89" customWidth="1"/>
    <col min="4635" max="4635" width="17.28515625" style="89" customWidth="1"/>
    <col min="4636" max="4636" width="16.140625" style="89" customWidth="1"/>
    <col min="4637" max="4637" width="13.42578125" style="89" customWidth="1"/>
    <col min="4638" max="4864" width="11.42578125" style="89"/>
    <col min="4865" max="4865" width="5.5703125" style="89" customWidth="1"/>
    <col min="4866" max="4866" width="15.140625" style="89" customWidth="1"/>
    <col min="4867" max="4867" width="20" style="89" customWidth="1"/>
    <col min="4868" max="4868" width="21.7109375" style="89" customWidth="1"/>
    <col min="4869" max="4869" width="15.28515625" style="89" customWidth="1"/>
    <col min="4870" max="4870" width="4.7109375" style="89" customWidth="1"/>
    <col min="4871" max="4871" width="3.5703125" style="89" customWidth="1"/>
    <col min="4872" max="4872" width="4.42578125" style="89" customWidth="1"/>
    <col min="4873" max="4873" width="2.7109375" style="89" customWidth="1"/>
    <col min="4874" max="4874" width="5.5703125" style="89" customWidth="1"/>
    <col min="4875" max="4875" width="6" style="89" customWidth="1"/>
    <col min="4876" max="4876" width="13.85546875" style="89" customWidth="1"/>
    <col min="4877" max="4877" width="20.42578125" style="89" customWidth="1"/>
    <col min="4878" max="4878" width="7.42578125" style="89" customWidth="1"/>
    <col min="4879" max="4879" width="14.42578125" style="89" customWidth="1"/>
    <col min="4880" max="4880" width="11" style="89" customWidth="1"/>
    <col min="4881" max="4881" width="8.28515625" style="89" customWidth="1"/>
    <col min="4882" max="4882" width="1.85546875" style="89" customWidth="1"/>
    <col min="4883" max="4883" width="4.5703125" style="89" customWidth="1"/>
    <col min="4884" max="4884" width="5" style="89" customWidth="1"/>
    <col min="4885" max="4885" width="4" style="89" customWidth="1"/>
    <col min="4886" max="4886" width="4.85546875" style="89" customWidth="1"/>
    <col min="4887" max="4887" width="5.7109375" style="89" customWidth="1"/>
    <col min="4888" max="4888" width="6.42578125" style="89" customWidth="1"/>
    <col min="4889" max="4889" width="11.42578125" style="89"/>
    <col min="4890" max="4890" width="13.5703125" style="89" customWidth="1"/>
    <col min="4891" max="4891" width="17.28515625" style="89" customWidth="1"/>
    <col min="4892" max="4892" width="16.140625" style="89" customWidth="1"/>
    <col min="4893" max="4893" width="13.42578125" style="89" customWidth="1"/>
    <col min="4894" max="5120" width="11.42578125" style="89"/>
    <col min="5121" max="5121" width="5.5703125" style="89" customWidth="1"/>
    <col min="5122" max="5122" width="15.140625" style="89" customWidth="1"/>
    <col min="5123" max="5123" width="20" style="89" customWidth="1"/>
    <col min="5124" max="5124" width="21.7109375" style="89" customWidth="1"/>
    <col min="5125" max="5125" width="15.28515625" style="89" customWidth="1"/>
    <col min="5126" max="5126" width="4.7109375" style="89" customWidth="1"/>
    <col min="5127" max="5127" width="3.5703125" style="89" customWidth="1"/>
    <col min="5128" max="5128" width="4.42578125" style="89" customWidth="1"/>
    <col min="5129" max="5129" width="2.7109375" style="89" customWidth="1"/>
    <col min="5130" max="5130" width="5.5703125" style="89" customWidth="1"/>
    <col min="5131" max="5131" width="6" style="89" customWidth="1"/>
    <col min="5132" max="5132" width="13.85546875" style="89" customWidth="1"/>
    <col min="5133" max="5133" width="20.42578125" style="89" customWidth="1"/>
    <col min="5134" max="5134" width="7.42578125" style="89" customWidth="1"/>
    <col min="5135" max="5135" width="14.42578125" style="89" customWidth="1"/>
    <col min="5136" max="5136" width="11" style="89" customWidth="1"/>
    <col min="5137" max="5137" width="8.28515625" style="89" customWidth="1"/>
    <col min="5138" max="5138" width="1.85546875" style="89" customWidth="1"/>
    <col min="5139" max="5139" width="4.5703125" style="89" customWidth="1"/>
    <col min="5140" max="5140" width="5" style="89" customWidth="1"/>
    <col min="5141" max="5141" width="4" style="89" customWidth="1"/>
    <col min="5142" max="5142" width="4.85546875" style="89" customWidth="1"/>
    <col min="5143" max="5143" width="5.7109375" style="89" customWidth="1"/>
    <col min="5144" max="5144" width="6.42578125" style="89" customWidth="1"/>
    <col min="5145" max="5145" width="11.42578125" style="89"/>
    <col min="5146" max="5146" width="13.5703125" style="89" customWidth="1"/>
    <col min="5147" max="5147" width="17.28515625" style="89" customWidth="1"/>
    <col min="5148" max="5148" width="16.140625" style="89" customWidth="1"/>
    <col min="5149" max="5149" width="13.42578125" style="89" customWidth="1"/>
    <col min="5150" max="5376" width="11.42578125" style="89"/>
    <col min="5377" max="5377" width="5.5703125" style="89" customWidth="1"/>
    <col min="5378" max="5378" width="15.140625" style="89" customWidth="1"/>
    <col min="5379" max="5379" width="20" style="89" customWidth="1"/>
    <col min="5380" max="5380" width="21.7109375" style="89" customWidth="1"/>
    <col min="5381" max="5381" width="15.28515625" style="89" customWidth="1"/>
    <col min="5382" max="5382" width="4.7109375" style="89" customWidth="1"/>
    <col min="5383" max="5383" width="3.5703125" style="89" customWidth="1"/>
    <col min="5384" max="5384" width="4.42578125" style="89" customWidth="1"/>
    <col min="5385" max="5385" width="2.7109375" style="89" customWidth="1"/>
    <col min="5386" max="5386" width="5.5703125" style="89" customWidth="1"/>
    <col min="5387" max="5387" width="6" style="89" customWidth="1"/>
    <col min="5388" max="5388" width="13.85546875" style="89" customWidth="1"/>
    <col min="5389" max="5389" width="20.42578125" style="89" customWidth="1"/>
    <col min="5390" max="5390" width="7.42578125" style="89" customWidth="1"/>
    <col min="5391" max="5391" width="14.42578125" style="89" customWidth="1"/>
    <col min="5392" max="5392" width="11" style="89" customWidth="1"/>
    <col min="5393" max="5393" width="8.28515625" style="89" customWidth="1"/>
    <col min="5394" max="5394" width="1.85546875" style="89" customWidth="1"/>
    <col min="5395" max="5395" width="4.5703125" style="89" customWidth="1"/>
    <col min="5396" max="5396" width="5" style="89" customWidth="1"/>
    <col min="5397" max="5397" width="4" style="89" customWidth="1"/>
    <col min="5398" max="5398" width="4.85546875" style="89" customWidth="1"/>
    <col min="5399" max="5399" width="5.7109375" style="89" customWidth="1"/>
    <col min="5400" max="5400" width="6.42578125" style="89" customWidth="1"/>
    <col min="5401" max="5401" width="11.42578125" style="89"/>
    <col min="5402" max="5402" width="13.5703125" style="89" customWidth="1"/>
    <col min="5403" max="5403" width="17.28515625" style="89" customWidth="1"/>
    <col min="5404" max="5404" width="16.140625" style="89" customWidth="1"/>
    <col min="5405" max="5405" width="13.42578125" style="89" customWidth="1"/>
    <col min="5406" max="5632" width="11.42578125" style="89"/>
    <col min="5633" max="5633" width="5.5703125" style="89" customWidth="1"/>
    <col min="5634" max="5634" width="15.140625" style="89" customWidth="1"/>
    <col min="5635" max="5635" width="20" style="89" customWidth="1"/>
    <col min="5636" max="5636" width="21.7109375" style="89" customWidth="1"/>
    <col min="5637" max="5637" width="15.28515625" style="89" customWidth="1"/>
    <col min="5638" max="5638" width="4.7109375" style="89" customWidth="1"/>
    <col min="5639" max="5639" width="3.5703125" style="89" customWidth="1"/>
    <col min="5640" max="5640" width="4.42578125" style="89" customWidth="1"/>
    <col min="5641" max="5641" width="2.7109375" style="89" customWidth="1"/>
    <col min="5642" max="5642" width="5.5703125" style="89" customWidth="1"/>
    <col min="5643" max="5643" width="6" style="89" customWidth="1"/>
    <col min="5644" max="5644" width="13.85546875" style="89" customWidth="1"/>
    <col min="5645" max="5645" width="20.42578125" style="89" customWidth="1"/>
    <col min="5646" max="5646" width="7.42578125" style="89" customWidth="1"/>
    <col min="5647" max="5647" width="14.42578125" style="89" customWidth="1"/>
    <col min="5648" max="5648" width="11" style="89" customWidth="1"/>
    <col min="5649" max="5649" width="8.28515625" style="89" customWidth="1"/>
    <col min="5650" max="5650" width="1.85546875" style="89" customWidth="1"/>
    <col min="5651" max="5651" width="4.5703125" style="89" customWidth="1"/>
    <col min="5652" max="5652" width="5" style="89" customWidth="1"/>
    <col min="5653" max="5653" width="4" style="89" customWidth="1"/>
    <col min="5654" max="5654" width="4.85546875" style="89" customWidth="1"/>
    <col min="5655" max="5655" width="5.7109375" style="89" customWidth="1"/>
    <col min="5656" max="5656" width="6.42578125" style="89" customWidth="1"/>
    <col min="5657" max="5657" width="11.42578125" style="89"/>
    <col min="5658" max="5658" width="13.5703125" style="89" customWidth="1"/>
    <col min="5659" max="5659" width="17.28515625" style="89" customWidth="1"/>
    <col min="5660" max="5660" width="16.140625" style="89" customWidth="1"/>
    <col min="5661" max="5661" width="13.42578125" style="89" customWidth="1"/>
    <col min="5662" max="5888" width="11.42578125" style="89"/>
    <col min="5889" max="5889" width="5.5703125" style="89" customWidth="1"/>
    <col min="5890" max="5890" width="15.140625" style="89" customWidth="1"/>
    <col min="5891" max="5891" width="20" style="89" customWidth="1"/>
    <col min="5892" max="5892" width="21.7109375" style="89" customWidth="1"/>
    <col min="5893" max="5893" width="15.28515625" style="89" customWidth="1"/>
    <col min="5894" max="5894" width="4.7109375" style="89" customWidth="1"/>
    <col min="5895" max="5895" width="3.5703125" style="89" customWidth="1"/>
    <col min="5896" max="5896" width="4.42578125" style="89" customWidth="1"/>
    <col min="5897" max="5897" width="2.7109375" style="89" customWidth="1"/>
    <col min="5898" max="5898" width="5.5703125" style="89" customWidth="1"/>
    <col min="5899" max="5899" width="6" style="89" customWidth="1"/>
    <col min="5900" max="5900" width="13.85546875" style="89" customWidth="1"/>
    <col min="5901" max="5901" width="20.42578125" style="89" customWidth="1"/>
    <col min="5902" max="5902" width="7.42578125" style="89" customWidth="1"/>
    <col min="5903" max="5903" width="14.42578125" style="89" customWidth="1"/>
    <col min="5904" max="5904" width="11" style="89" customWidth="1"/>
    <col min="5905" max="5905" width="8.28515625" style="89" customWidth="1"/>
    <col min="5906" max="5906" width="1.85546875" style="89" customWidth="1"/>
    <col min="5907" max="5907" width="4.5703125" style="89" customWidth="1"/>
    <col min="5908" max="5908" width="5" style="89" customWidth="1"/>
    <col min="5909" max="5909" width="4" style="89" customWidth="1"/>
    <col min="5910" max="5910" width="4.85546875" style="89" customWidth="1"/>
    <col min="5911" max="5911" width="5.7109375" style="89" customWidth="1"/>
    <col min="5912" max="5912" width="6.42578125" style="89" customWidth="1"/>
    <col min="5913" max="5913" width="11.42578125" style="89"/>
    <col min="5914" max="5914" width="13.5703125" style="89" customWidth="1"/>
    <col min="5915" max="5915" width="17.28515625" style="89" customWidth="1"/>
    <col min="5916" max="5916" width="16.140625" style="89" customWidth="1"/>
    <col min="5917" max="5917" width="13.42578125" style="89" customWidth="1"/>
    <col min="5918" max="6144" width="11.42578125" style="89"/>
    <col min="6145" max="6145" width="5.5703125" style="89" customWidth="1"/>
    <col min="6146" max="6146" width="15.140625" style="89" customWidth="1"/>
    <col min="6147" max="6147" width="20" style="89" customWidth="1"/>
    <col min="6148" max="6148" width="21.7109375" style="89" customWidth="1"/>
    <col min="6149" max="6149" width="15.28515625" style="89" customWidth="1"/>
    <col min="6150" max="6150" width="4.7109375" style="89" customWidth="1"/>
    <col min="6151" max="6151" width="3.5703125" style="89" customWidth="1"/>
    <col min="6152" max="6152" width="4.42578125" style="89" customWidth="1"/>
    <col min="6153" max="6153" width="2.7109375" style="89" customWidth="1"/>
    <col min="6154" max="6154" width="5.5703125" style="89" customWidth="1"/>
    <col min="6155" max="6155" width="6" style="89" customWidth="1"/>
    <col min="6156" max="6156" width="13.85546875" style="89" customWidth="1"/>
    <col min="6157" max="6157" width="20.42578125" style="89" customWidth="1"/>
    <col min="6158" max="6158" width="7.42578125" style="89" customWidth="1"/>
    <col min="6159" max="6159" width="14.42578125" style="89" customWidth="1"/>
    <col min="6160" max="6160" width="11" style="89" customWidth="1"/>
    <col min="6161" max="6161" width="8.28515625" style="89" customWidth="1"/>
    <col min="6162" max="6162" width="1.85546875" style="89" customWidth="1"/>
    <col min="6163" max="6163" width="4.5703125" style="89" customWidth="1"/>
    <col min="6164" max="6164" width="5" style="89" customWidth="1"/>
    <col min="6165" max="6165" width="4" style="89" customWidth="1"/>
    <col min="6166" max="6166" width="4.85546875" style="89" customWidth="1"/>
    <col min="6167" max="6167" width="5.7109375" style="89" customWidth="1"/>
    <col min="6168" max="6168" width="6.42578125" style="89" customWidth="1"/>
    <col min="6169" max="6169" width="11.42578125" style="89"/>
    <col min="6170" max="6170" width="13.5703125" style="89" customWidth="1"/>
    <col min="6171" max="6171" width="17.28515625" style="89" customWidth="1"/>
    <col min="6172" max="6172" width="16.140625" style="89" customWidth="1"/>
    <col min="6173" max="6173" width="13.42578125" style="89" customWidth="1"/>
    <col min="6174" max="6400" width="11.42578125" style="89"/>
    <col min="6401" max="6401" width="5.5703125" style="89" customWidth="1"/>
    <col min="6402" max="6402" width="15.140625" style="89" customWidth="1"/>
    <col min="6403" max="6403" width="20" style="89" customWidth="1"/>
    <col min="6404" max="6404" width="21.7109375" style="89" customWidth="1"/>
    <col min="6405" max="6405" width="15.28515625" style="89" customWidth="1"/>
    <col min="6406" max="6406" width="4.7109375" style="89" customWidth="1"/>
    <col min="6407" max="6407" width="3.5703125" style="89" customWidth="1"/>
    <col min="6408" max="6408" width="4.42578125" style="89" customWidth="1"/>
    <col min="6409" max="6409" width="2.7109375" style="89" customWidth="1"/>
    <col min="6410" max="6410" width="5.5703125" style="89" customWidth="1"/>
    <col min="6411" max="6411" width="6" style="89" customWidth="1"/>
    <col min="6412" max="6412" width="13.85546875" style="89" customWidth="1"/>
    <col min="6413" max="6413" width="20.42578125" style="89" customWidth="1"/>
    <col min="6414" max="6414" width="7.42578125" style="89" customWidth="1"/>
    <col min="6415" max="6415" width="14.42578125" style="89" customWidth="1"/>
    <col min="6416" max="6416" width="11" style="89" customWidth="1"/>
    <col min="6417" max="6417" width="8.28515625" style="89" customWidth="1"/>
    <col min="6418" max="6418" width="1.85546875" style="89" customWidth="1"/>
    <col min="6419" max="6419" width="4.5703125" style="89" customWidth="1"/>
    <col min="6420" max="6420" width="5" style="89" customWidth="1"/>
    <col min="6421" max="6421" width="4" style="89" customWidth="1"/>
    <col min="6422" max="6422" width="4.85546875" style="89" customWidth="1"/>
    <col min="6423" max="6423" width="5.7109375" style="89" customWidth="1"/>
    <col min="6424" max="6424" width="6.42578125" style="89" customWidth="1"/>
    <col min="6425" max="6425" width="11.42578125" style="89"/>
    <col min="6426" max="6426" width="13.5703125" style="89" customWidth="1"/>
    <col min="6427" max="6427" width="17.28515625" style="89" customWidth="1"/>
    <col min="6428" max="6428" width="16.140625" style="89" customWidth="1"/>
    <col min="6429" max="6429" width="13.42578125" style="89" customWidth="1"/>
    <col min="6430" max="6656" width="11.42578125" style="89"/>
    <col min="6657" max="6657" width="5.5703125" style="89" customWidth="1"/>
    <col min="6658" max="6658" width="15.140625" style="89" customWidth="1"/>
    <col min="6659" max="6659" width="20" style="89" customWidth="1"/>
    <col min="6660" max="6660" width="21.7109375" style="89" customWidth="1"/>
    <col min="6661" max="6661" width="15.28515625" style="89" customWidth="1"/>
    <col min="6662" max="6662" width="4.7109375" style="89" customWidth="1"/>
    <col min="6663" max="6663" width="3.5703125" style="89" customWidth="1"/>
    <col min="6664" max="6664" width="4.42578125" style="89" customWidth="1"/>
    <col min="6665" max="6665" width="2.7109375" style="89" customWidth="1"/>
    <col min="6666" max="6666" width="5.5703125" style="89" customWidth="1"/>
    <col min="6667" max="6667" width="6" style="89" customWidth="1"/>
    <col min="6668" max="6668" width="13.85546875" style="89" customWidth="1"/>
    <col min="6669" max="6669" width="20.42578125" style="89" customWidth="1"/>
    <col min="6670" max="6670" width="7.42578125" style="89" customWidth="1"/>
    <col min="6671" max="6671" width="14.42578125" style="89" customWidth="1"/>
    <col min="6672" max="6672" width="11" style="89" customWidth="1"/>
    <col min="6673" max="6673" width="8.28515625" style="89" customWidth="1"/>
    <col min="6674" max="6674" width="1.85546875" style="89" customWidth="1"/>
    <col min="6675" max="6675" width="4.5703125" style="89" customWidth="1"/>
    <col min="6676" max="6676" width="5" style="89" customWidth="1"/>
    <col min="6677" max="6677" width="4" style="89" customWidth="1"/>
    <col min="6678" max="6678" width="4.85546875" style="89" customWidth="1"/>
    <col min="6679" max="6679" width="5.7109375" style="89" customWidth="1"/>
    <col min="6680" max="6680" width="6.42578125" style="89" customWidth="1"/>
    <col min="6681" max="6681" width="11.42578125" style="89"/>
    <col min="6682" max="6682" width="13.5703125" style="89" customWidth="1"/>
    <col min="6683" max="6683" width="17.28515625" style="89" customWidth="1"/>
    <col min="6684" max="6684" width="16.140625" style="89" customWidth="1"/>
    <col min="6685" max="6685" width="13.42578125" style="89" customWidth="1"/>
    <col min="6686" max="6912" width="11.42578125" style="89"/>
    <col min="6913" max="6913" width="5.5703125" style="89" customWidth="1"/>
    <col min="6914" max="6914" width="15.140625" style="89" customWidth="1"/>
    <col min="6915" max="6915" width="20" style="89" customWidth="1"/>
    <col min="6916" max="6916" width="21.7109375" style="89" customWidth="1"/>
    <col min="6917" max="6917" width="15.28515625" style="89" customWidth="1"/>
    <col min="6918" max="6918" width="4.7109375" style="89" customWidth="1"/>
    <col min="6919" max="6919" width="3.5703125" style="89" customWidth="1"/>
    <col min="6920" max="6920" width="4.42578125" style="89" customWidth="1"/>
    <col min="6921" max="6921" width="2.7109375" style="89" customWidth="1"/>
    <col min="6922" max="6922" width="5.5703125" style="89" customWidth="1"/>
    <col min="6923" max="6923" width="6" style="89" customWidth="1"/>
    <col min="6924" max="6924" width="13.85546875" style="89" customWidth="1"/>
    <col min="6925" max="6925" width="20.42578125" style="89" customWidth="1"/>
    <col min="6926" max="6926" width="7.42578125" style="89" customWidth="1"/>
    <col min="6927" max="6927" width="14.42578125" style="89" customWidth="1"/>
    <col min="6928" max="6928" width="11" style="89" customWidth="1"/>
    <col min="6929" max="6929" width="8.28515625" style="89" customWidth="1"/>
    <col min="6930" max="6930" width="1.85546875" style="89" customWidth="1"/>
    <col min="6931" max="6931" width="4.5703125" style="89" customWidth="1"/>
    <col min="6932" max="6932" width="5" style="89" customWidth="1"/>
    <col min="6933" max="6933" width="4" style="89" customWidth="1"/>
    <col min="6934" max="6934" width="4.85546875" style="89" customWidth="1"/>
    <col min="6935" max="6935" width="5.7109375" style="89" customWidth="1"/>
    <col min="6936" max="6936" width="6.42578125" style="89" customWidth="1"/>
    <col min="6937" max="6937" width="11.42578125" style="89"/>
    <col min="6938" max="6938" width="13.5703125" style="89" customWidth="1"/>
    <col min="6939" max="6939" width="17.28515625" style="89" customWidth="1"/>
    <col min="6940" max="6940" width="16.140625" style="89" customWidth="1"/>
    <col min="6941" max="6941" width="13.42578125" style="89" customWidth="1"/>
    <col min="6942" max="7168" width="11.42578125" style="89"/>
    <col min="7169" max="7169" width="5.5703125" style="89" customWidth="1"/>
    <col min="7170" max="7170" width="15.140625" style="89" customWidth="1"/>
    <col min="7171" max="7171" width="20" style="89" customWidth="1"/>
    <col min="7172" max="7172" width="21.7109375" style="89" customWidth="1"/>
    <col min="7173" max="7173" width="15.28515625" style="89" customWidth="1"/>
    <col min="7174" max="7174" width="4.7109375" style="89" customWidth="1"/>
    <col min="7175" max="7175" width="3.5703125" style="89" customWidth="1"/>
    <col min="7176" max="7176" width="4.42578125" style="89" customWidth="1"/>
    <col min="7177" max="7177" width="2.7109375" style="89" customWidth="1"/>
    <col min="7178" max="7178" width="5.5703125" style="89" customWidth="1"/>
    <col min="7179" max="7179" width="6" style="89" customWidth="1"/>
    <col min="7180" max="7180" width="13.85546875" style="89" customWidth="1"/>
    <col min="7181" max="7181" width="20.42578125" style="89" customWidth="1"/>
    <col min="7182" max="7182" width="7.42578125" style="89" customWidth="1"/>
    <col min="7183" max="7183" width="14.42578125" style="89" customWidth="1"/>
    <col min="7184" max="7184" width="11" style="89" customWidth="1"/>
    <col min="7185" max="7185" width="8.28515625" style="89" customWidth="1"/>
    <col min="7186" max="7186" width="1.85546875" style="89" customWidth="1"/>
    <col min="7187" max="7187" width="4.5703125" style="89" customWidth="1"/>
    <col min="7188" max="7188" width="5" style="89" customWidth="1"/>
    <col min="7189" max="7189" width="4" style="89" customWidth="1"/>
    <col min="7190" max="7190" width="4.85546875" style="89" customWidth="1"/>
    <col min="7191" max="7191" width="5.7109375" style="89" customWidth="1"/>
    <col min="7192" max="7192" width="6.42578125" style="89" customWidth="1"/>
    <col min="7193" max="7193" width="11.42578125" style="89"/>
    <col min="7194" max="7194" width="13.5703125" style="89" customWidth="1"/>
    <col min="7195" max="7195" width="17.28515625" style="89" customWidth="1"/>
    <col min="7196" max="7196" width="16.140625" style="89" customWidth="1"/>
    <col min="7197" max="7197" width="13.42578125" style="89" customWidth="1"/>
    <col min="7198" max="7424" width="11.42578125" style="89"/>
    <col min="7425" max="7425" width="5.5703125" style="89" customWidth="1"/>
    <col min="7426" max="7426" width="15.140625" style="89" customWidth="1"/>
    <col min="7427" max="7427" width="20" style="89" customWidth="1"/>
    <col min="7428" max="7428" width="21.7109375" style="89" customWidth="1"/>
    <col min="7429" max="7429" width="15.28515625" style="89" customWidth="1"/>
    <col min="7430" max="7430" width="4.7109375" style="89" customWidth="1"/>
    <col min="7431" max="7431" width="3.5703125" style="89" customWidth="1"/>
    <col min="7432" max="7432" width="4.42578125" style="89" customWidth="1"/>
    <col min="7433" max="7433" width="2.7109375" style="89" customWidth="1"/>
    <col min="7434" max="7434" width="5.5703125" style="89" customWidth="1"/>
    <col min="7435" max="7435" width="6" style="89" customWidth="1"/>
    <col min="7436" max="7436" width="13.85546875" style="89" customWidth="1"/>
    <col min="7437" max="7437" width="20.42578125" style="89" customWidth="1"/>
    <col min="7438" max="7438" width="7.42578125" style="89" customWidth="1"/>
    <col min="7439" max="7439" width="14.42578125" style="89" customWidth="1"/>
    <col min="7440" max="7440" width="11" style="89" customWidth="1"/>
    <col min="7441" max="7441" width="8.28515625" style="89" customWidth="1"/>
    <col min="7442" max="7442" width="1.85546875" style="89" customWidth="1"/>
    <col min="7443" max="7443" width="4.5703125" style="89" customWidth="1"/>
    <col min="7444" max="7444" width="5" style="89" customWidth="1"/>
    <col min="7445" max="7445" width="4" style="89" customWidth="1"/>
    <col min="7446" max="7446" width="4.85546875" style="89" customWidth="1"/>
    <col min="7447" max="7447" width="5.7109375" style="89" customWidth="1"/>
    <col min="7448" max="7448" width="6.42578125" style="89" customWidth="1"/>
    <col min="7449" max="7449" width="11.42578125" style="89"/>
    <col min="7450" max="7450" width="13.5703125" style="89" customWidth="1"/>
    <col min="7451" max="7451" width="17.28515625" style="89" customWidth="1"/>
    <col min="7452" max="7452" width="16.140625" style="89" customWidth="1"/>
    <col min="7453" max="7453" width="13.42578125" style="89" customWidth="1"/>
    <col min="7454" max="7680" width="11.42578125" style="89"/>
    <col min="7681" max="7681" width="5.5703125" style="89" customWidth="1"/>
    <col min="7682" max="7682" width="15.140625" style="89" customWidth="1"/>
    <col min="7683" max="7683" width="20" style="89" customWidth="1"/>
    <col min="7684" max="7684" width="21.7109375" style="89" customWidth="1"/>
    <col min="7685" max="7685" width="15.28515625" style="89" customWidth="1"/>
    <col min="7686" max="7686" width="4.7109375" style="89" customWidth="1"/>
    <col min="7687" max="7687" width="3.5703125" style="89" customWidth="1"/>
    <col min="7688" max="7688" width="4.42578125" style="89" customWidth="1"/>
    <col min="7689" max="7689" width="2.7109375" style="89" customWidth="1"/>
    <col min="7690" max="7690" width="5.5703125" style="89" customWidth="1"/>
    <col min="7691" max="7691" width="6" style="89" customWidth="1"/>
    <col min="7692" max="7692" width="13.85546875" style="89" customWidth="1"/>
    <col min="7693" max="7693" width="20.42578125" style="89" customWidth="1"/>
    <col min="7694" max="7694" width="7.42578125" style="89" customWidth="1"/>
    <col min="7695" max="7695" width="14.42578125" style="89" customWidth="1"/>
    <col min="7696" max="7696" width="11" style="89" customWidth="1"/>
    <col min="7697" max="7697" width="8.28515625" style="89" customWidth="1"/>
    <col min="7698" max="7698" width="1.85546875" style="89" customWidth="1"/>
    <col min="7699" max="7699" width="4.5703125" style="89" customWidth="1"/>
    <col min="7700" max="7700" width="5" style="89" customWidth="1"/>
    <col min="7701" max="7701" width="4" style="89" customWidth="1"/>
    <col min="7702" max="7702" width="4.85546875" style="89" customWidth="1"/>
    <col min="7703" max="7703" width="5.7109375" style="89" customWidth="1"/>
    <col min="7704" max="7704" width="6.42578125" style="89" customWidth="1"/>
    <col min="7705" max="7705" width="11.42578125" style="89"/>
    <col min="7706" max="7706" width="13.5703125" style="89" customWidth="1"/>
    <col min="7707" max="7707" width="17.28515625" style="89" customWidth="1"/>
    <col min="7708" max="7708" width="16.140625" style="89" customWidth="1"/>
    <col min="7709" max="7709" width="13.42578125" style="89" customWidth="1"/>
    <col min="7710" max="7936" width="11.42578125" style="89"/>
    <col min="7937" max="7937" width="5.5703125" style="89" customWidth="1"/>
    <col min="7938" max="7938" width="15.140625" style="89" customWidth="1"/>
    <col min="7939" max="7939" width="20" style="89" customWidth="1"/>
    <col min="7940" max="7940" width="21.7109375" style="89" customWidth="1"/>
    <col min="7941" max="7941" width="15.28515625" style="89" customWidth="1"/>
    <col min="7942" max="7942" width="4.7109375" style="89" customWidth="1"/>
    <col min="7943" max="7943" width="3.5703125" style="89" customWidth="1"/>
    <col min="7944" max="7944" width="4.42578125" style="89" customWidth="1"/>
    <col min="7945" max="7945" width="2.7109375" style="89" customWidth="1"/>
    <col min="7946" max="7946" width="5.5703125" style="89" customWidth="1"/>
    <col min="7947" max="7947" width="6" style="89" customWidth="1"/>
    <col min="7948" max="7948" width="13.85546875" style="89" customWidth="1"/>
    <col min="7949" max="7949" width="20.42578125" style="89" customWidth="1"/>
    <col min="7950" max="7950" width="7.42578125" style="89" customWidth="1"/>
    <col min="7951" max="7951" width="14.42578125" style="89" customWidth="1"/>
    <col min="7952" max="7952" width="11" style="89" customWidth="1"/>
    <col min="7953" max="7953" width="8.28515625" style="89" customWidth="1"/>
    <col min="7954" max="7954" width="1.85546875" style="89" customWidth="1"/>
    <col min="7955" max="7955" width="4.5703125" style="89" customWidth="1"/>
    <col min="7956" max="7956" width="5" style="89" customWidth="1"/>
    <col min="7957" max="7957" width="4" style="89" customWidth="1"/>
    <col min="7958" max="7958" width="4.85546875" style="89" customWidth="1"/>
    <col min="7959" max="7959" width="5.7109375" style="89" customWidth="1"/>
    <col min="7960" max="7960" width="6.42578125" style="89" customWidth="1"/>
    <col min="7961" max="7961" width="11.42578125" style="89"/>
    <col min="7962" max="7962" width="13.5703125" style="89" customWidth="1"/>
    <col min="7963" max="7963" width="17.28515625" style="89" customWidth="1"/>
    <col min="7964" max="7964" width="16.140625" style="89" customWidth="1"/>
    <col min="7965" max="7965" width="13.42578125" style="89" customWidth="1"/>
    <col min="7966" max="8192" width="11.42578125" style="89"/>
    <col min="8193" max="8193" width="5.5703125" style="89" customWidth="1"/>
    <col min="8194" max="8194" width="15.140625" style="89" customWidth="1"/>
    <col min="8195" max="8195" width="20" style="89" customWidth="1"/>
    <col min="8196" max="8196" width="21.7109375" style="89" customWidth="1"/>
    <col min="8197" max="8197" width="15.28515625" style="89" customWidth="1"/>
    <col min="8198" max="8198" width="4.7109375" style="89" customWidth="1"/>
    <col min="8199" max="8199" width="3.5703125" style="89" customWidth="1"/>
    <col min="8200" max="8200" width="4.42578125" style="89" customWidth="1"/>
    <col min="8201" max="8201" width="2.7109375" style="89" customWidth="1"/>
    <col min="8202" max="8202" width="5.5703125" style="89" customWidth="1"/>
    <col min="8203" max="8203" width="6" style="89" customWidth="1"/>
    <col min="8204" max="8204" width="13.85546875" style="89" customWidth="1"/>
    <col min="8205" max="8205" width="20.42578125" style="89" customWidth="1"/>
    <col min="8206" max="8206" width="7.42578125" style="89" customWidth="1"/>
    <col min="8207" max="8207" width="14.42578125" style="89" customWidth="1"/>
    <col min="8208" max="8208" width="11" style="89" customWidth="1"/>
    <col min="8209" max="8209" width="8.28515625" style="89" customWidth="1"/>
    <col min="8210" max="8210" width="1.85546875" style="89" customWidth="1"/>
    <col min="8211" max="8211" width="4.5703125" style="89" customWidth="1"/>
    <col min="8212" max="8212" width="5" style="89" customWidth="1"/>
    <col min="8213" max="8213" width="4" style="89" customWidth="1"/>
    <col min="8214" max="8214" width="4.85546875" style="89" customWidth="1"/>
    <col min="8215" max="8215" width="5.7109375" style="89" customWidth="1"/>
    <col min="8216" max="8216" width="6.42578125" style="89" customWidth="1"/>
    <col min="8217" max="8217" width="11.42578125" style="89"/>
    <col min="8218" max="8218" width="13.5703125" style="89" customWidth="1"/>
    <col min="8219" max="8219" width="17.28515625" style="89" customWidth="1"/>
    <col min="8220" max="8220" width="16.140625" style="89" customWidth="1"/>
    <col min="8221" max="8221" width="13.42578125" style="89" customWidth="1"/>
    <col min="8222" max="8448" width="11.42578125" style="89"/>
    <col min="8449" max="8449" width="5.5703125" style="89" customWidth="1"/>
    <col min="8450" max="8450" width="15.140625" style="89" customWidth="1"/>
    <col min="8451" max="8451" width="20" style="89" customWidth="1"/>
    <col min="8452" max="8452" width="21.7109375" style="89" customWidth="1"/>
    <col min="8453" max="8453" width="15.28515625" style="89" customWidth="1"/>
    <col min="8454" max="8454" width="4.7109375" style="89" customWidth="1"/>
    <col min="8455" max="8455" width="3.5703125" style="89" customWidth="1"/>
    <col min="8456" max="8456" width="4.42578125" style="89" customWidth="1"/>
    <col min="8457" max="8457" width="2.7109375" style="89" customWidth="1"/>
    <col min="8458" max="8458" width="5.5703125" style="89" customWidth="1"/>
    <col min="8459" max="8459" width="6" style="89" customWidth="1"/>
    <col min="8460" max="8460" width="13.85546875" style="89" customWidth="1"/>
    <col min="8461" max="8461" width="20.42578125" style="89" customWidth="1"/>
    <col min="8462" max="8462" width="7.42578125" style="89" customWidth="1"/>
    <col min="8463" max="8463" width="14.42578125" style="89" customWidth="1"/>
    <col min="8464" max="8464" width="11" style="89" customWidth="1"/>
    <col min="8465" max="8465" width="8.28515625" style="89" customWidth="1"/>
    <col min="8466" max="8466" width="1.85546875" style="89" customWidth="1"/>
    <col min="8467" max="8467" width="4.5703125" style="89" customWidth="1"/>
    <col min="8468" max="8468" width="5" style="89" customWidth="1"/>
    <col min="8469" max="8469" width="4" style="89" customWidth="1"/>
    <col min="8470" max="8470" width="4.85546875" style="89" customWidth="1"/>
    <col min="8471" max="8471" width="5.7109375" style="89" customWidth="1"/>
    <col min="8472" max="8472" width="6.42578125" style="89" customWidth="1"/>
    <col min="8473" max="8473" width="11.42578125" style="89"/>
    <col min="8474" max="8474" width="13.5703125" style="89" customWidth="1"/>
    <col min="8475" max="8475" width="17.28515625" style="89" customWidth="1"/>
    <col min="8476" max="8476" width="16.140625" style="89" customWidth="1"/>
    <col min="8477" max="8477" width="13.42578125" style="89" customWidth="1"/>
    <col min="8478" max="8704" width="11.42578125" style="89"/>
    <col min="8705" max="8705" width="5.5703125" style="89" customWidth="1"/>
    <col min="8706" max="8706" width="15.140625" style="89" customWidth="1"/>
    <col min="8707" max="8707" width="20" style="89" customWidth="1"/>
    <col min="8708" max="8708" width="21.7109375" style="89" customWidth="1"/>
    <col min="8709" max="8709" width="15.28515625" style="89" customWidth="1"/>
    <col min="8710" max="8710" width="4.7109375" style="89" customWidth="1"/>
    <col min="8711" max="8711" width="3.5703125" style="89" customWidth="1"/>
    <col min="8712" max="8712" width="4.42578125" style="89" customWidth="1"/>
    <col min="8713" max="8713" width="2.7109375" style="89" customWidth="1"/>
    <col min="8714" max="8714" width="5.5703125" style="89" customWidth="1"/>
    <col min="8715" max="8715" width="6" style="89" customWidth="1"/>
    <col min="8716" max="8716" width="13.85546875" style="89" customWidth="1"/>
    <col min="8717" max="8717" width="20.42578125" style="89" customWidth="1"/>
    <col min="8718" max="8718" width="7.42578125" style="89" customWidth="1"/>
    <col min="8719" max="8719" width="14.42578125" style="89" customWidth="1"/>
    <col min="8720" max="8720" width="11" style="89" customWidth="1"/>
    <col min="8721" max="8721" width="8.28515625" style="89" customWidth="1"/>
    <col min="8722" max="8722" width="1.85546875" style="89" customWidth="1"/>
    <col min="8723" max="8723" width="4.5703125" style="89" customWidth="1"/>
    <col min="8724" max="8724" width="5" style="89" customWidth="1"/>
    <col min="8725" max="8725" width="4" style="89" customWidth="1"/>
    <col min="8726" max="8726" width="4.85546875" style="89" customWidth="1"/>
    <col min="8727" max="8727" width="5.7109375" style="89" customWidth="1"/>
    <col min="8728" max="8728" width="6.42578125" style="89" customWidth="1"/>
    <col min="8729" max="8729" width="11.42578125" style="89"/>
    <col min="8730" max="8730" width="13.5703125" style="89" customWidth="1"/>
    <col min="8731" max="8731" width="17.28515625" style="89" customWidth="1"/>
    <col min="8732" max="8732" width="16.140625" style="89" customWidth="1"/>
    <col min="8733" max="8733" width="13.42578125" style="89" customWidth="1"/>
    <col min="8734" max="8960" width="11.42578125" style="89"/>
    <col min="8961" max="8961" width="5.5703125" style="89" customWidth="1"/>
    <col min="8962" max="8962" width="15.140625" style="89" customWidth="1"/>
    <col min="8963" max="8963" width="20" style="89" customWidth="1"/>
    <col min="8964" max="8964" width="21.7109375" style="89" customWidth="1"/>
    <col min="8965" max="8965" width="15.28515625" style="89" customWidth="1"/>
    <col min="8966" max="8966" width="4.7109375" style="89" customWidth="1"/>
    <col min="8967" max="8967" width="3.5703125" style="89" customWidth="1"/>
    <col min="8968" max="8968" width="4.42578125" style="89" customWidth="1"/>
    <col min="8969" max="8969" width="2.7109375" style="89" customWidth="1"/>
    <col min="8970" max="8970" width="5.5703125" style="89" customWidth="1"/>
    <col min="8971" max="8971" width="6" style="89" customWidth="1"/>
    <col min="8972" max="8972" width="13.85546875" style="89" customWidth="1"/>
    <col min="8973" max="8973" width="20.42578125" style="89" customWidth="1"/>
    <col min="8974" max="8974" width="7.42578125" style="89" customWidth="1"/>
    <col min="8975" max="8975" width="14.42578125" style="89" customWidth="1"/>
    <col min="8976" max="8976" width="11" style="89" customWidth="1"/>
    <col min="8977" max="8977" width="8.28515625" style="89" customWidth="1"/>
    <col min="8978" max="8978" width="1.85546875" style="89" customWidth="1"/>
    <col min="8979" max="8979" width="4.5703125" style="89" customWidth="1"/>
    <col min="8980" max="8980" width="5" style="89" customWidth="1"/>
    <col min="8981" max="8981" width="4" style="89" customWidth="1"/>
    <col min="8982" max="8982" width="4.85546875" style="89" customWidth="1"/>
    <col min="8983" max="8983" width="5.7109375" style="89" customWidth="1"/>
    <col min="8984" max="8984" width="6.42578125" style="89" customWidth="1"/>
    <col min="8985" max="8985" width="11.42578125" style="89"/>
    <col min="8986" max="8986" width="13.5703125" style="89" customWidth="1"/>
    <col min="8987" max="8987" width="17.28515625" style="89" customWidth="1"/>
    <col min="8988" max="8988" width="16.140625" style="89" customWidth="1"/>
    <col min="8989" max="8989" width="13.42578125" style="89" customWidth="1"/>
    <col min="8990" max="9216" width="11.42578125" style="89"/>
    <col min="9217" max="9217" width="5.5703125" style="89" customWidth="1"/>
    <col min="9218" max="9218" width="15.140625" style="89" customWidth="1"/>
    <col min="9219" max="9219" width="20" style="89" customWidth="1"/>
    <col min="9220" max="9220" width="21.7109375" style="89" customWidth="1"/>
    <col min="9221" max="9221" width="15.28515625" style="89" customWidth="1"/>
    <col min="9222" max="9222" width="4.7109375" style="89" customWidth="1"/>
    <col min="9223" max="9223" width="3.5703125" style="89" customWidth="1"/>
    <col min="9224" max="9224" width="4.42578125" style="89" customWidth="1"/>
    <col min="9225" max="9225" width="2.7109375" style="89" customWidth="1"/>
    <col min="9226" max="9226" width="5.5703125" style="89" customWidth="1"/>
    <col min="9227" max="9227" width="6" style="89" customWidth="1"/>
    <col min="9228" max="9228" width="13.85546875" style="89" customWidth="1"/>
    <col min="9229" max="9229" width="20.42578125" style="89" customWidth="1"/>
    <col min="9230" max="9230" width="7.42578125" style="89" customWidth="1"/>
    <col min="9231" max="9231" width="14.42578125" style="89" customWidth="1"/>
    <col min="9232" max="9232" width="11" style="89" customWidth="1"/>
    <col min="9233" max="9233" width="8.28515625" style="89" customWidth="1"/>
    <col min="9234" max="9234" width="1.85546875" style="89" customWidth="1"/>
    <col min="9235" max="9235" width="4.5703125" style="89" customWidth="1"/>
    <col min="9236" max="9236" width="5" style="89" customWidth="1"/>
    <col min="9237" max="9237" width="4" style="89" customWidth="1"/>
    <col min="9238" max="9238" width="4.85546875" style="89" customWidth="1"/>
    <col min="9239" max="9239" width="5.7109375" style="89" customWidth="1"/>
    <col min="9240" max="9240" width="6.42578125" style="89" customWidth="1"/>
    <col min="9241" max="9241" width="11.42578125" style="89"/>
    <col min="9242" max="9242" width="13.5703125" style="89" customWidth="1"/>
    <col min="9243" max="9243" width="17.28515625" style="89" customWidth="1"/>
    <col min="9244" max="9244" width="16.140625" style="89" customWidth="1"/>
    <col min="9245" max="9245" width="13.42578125" style="89" customWidth="1"/>
    <col min="9246" max="9472" width="11.42578125" style="89"/>
    <col min="9473" max="9473" width="5.5703125" style="89" customWidth="1"/>
    <col min="9474" max="9474" width="15.140625" style="89" customWidth="1"/>
    <col min="9475" max="9475" width="20" style="89" customWidth="1"/>
    <col min="9476" max="9476" width="21.7109375" style="89" customWidth="1"/>
    <col min="9477" max="9477" width="15.28515625" style="89" customWidth="1"/>
    <col min="9478" max="9478" width="4.7109375" style="89" customWidth="1"/>
    <col min="9479" max="9479" width="3.5703125" style="89" customWidth="1"/>
    <col min="9480" max="9480" width="4.42578125" style="89" customWidth="1"/>
    <col min="9481" max="9481" width="2.7109375" style="89" customWidth="1"/>
    <col min="9482" max="9482" width="5.5703125" style="89" customWidth="1"/>
    <col min="9483" max="9483" width="6" style="89" customWidth="1"/>
    <col min="9484" max="9484" width="13.85546875" style="89" customWidth="1"/>
    <col min="9485" max="9485" width="20.42578125" style="89" customWidth="1"/>
    <col min="9486" max="9486" width="7.42578125" style="89" customWidth="1"/>
    <col min="9487" max="9487" width="14.42578125" style="89" customWidth="1"/>
    <col min="9488" max="9488" width="11" style="89" customWidth="1"/>
    <col min="9489" max="9489" width="8.28515625" style="89" customWidth="1"/>
    <col min="9490" max="9490" width="1.85546875" style="89" customWidth="1"/>
    <col min="9491" max="9491" width="4.5703125" style="89" customWidth="1"/>
    <col min="9492" max="9492" width="5" style="89" customWidth="1"/>
    <col min="9493" max="9493" width="4" style="89" customWidth="1"/>
    <col min="9494" max="9494" width="4.85546875" style="89" customWidth="1"/>
    <col min="9495" max="9495" width="5.7109375" style="89" customWidth="1"/>
    <col min="9496" max="9496" width="6.42578125" style="89" customWidth="1"/>
    <col min="9497" max="9497" width="11.42578125" style="89"/>
    <col min="9498" max="9498" width="13.5703125" style="89" customWidth="1"/>
    <col min="9499" max="9499" width="17.28515625" style="89" customWidth="1"/>
    <col min="9500" max="9500" width="16.140625" style="89" customWidth="1"/>
    <col min="9501" max="9501" width="13.42578125" style="89" customWidth="1"/>
    <col min="9502" max="9728" width="11.42578125" style="89"/>
    <col min="9729" max="9729" width="5.5703125" style="89" customWidth="1"/>
    <col min="9730" max="9730" width="15.140625" style="89" customWidth="1"/>
    <col min="9731" max="9731" width="20" style="89" customWidth="1"/>
    <col min="9732" max="9732" width="21.7109375" style="89" customWidth="1"/>
    <col min="9733" max="9733" width="15.28515625" style="89" customWidth="1"/>
    <col min="9734" max="9734" width="4.7109375" style="89" customWidth="1"/>
    <col min="9735" max="9735" width="3.5703125" style="89" customWidth="1"/>
    <col min="9736" max="9736" width="4.42578125" style="89" customWidth="1"/>
    <col min="9737" max="9737" width="2.7109375" style="89" customWidth="1"/>
    <col min="9738" max="9738" width="5.5703125" style="89" customWidth="1"/>
    <col min="9739" max="9739" width="6" style="89" customWidth="1"/>
    <col min="9740" max="9740" width="13.85546875" style="89" customWidth="1"/>
    <col min="9741" max="9741" width="20.42578125" style="89" customWidth="1"/>
    <col min="9742" max="9742" width="7.42578125" style="89" customWidth="1"/>
    <col min="9743" max="9743" width="14.42578125" style="89" customWidth="1"/>
    <col min="9744" max="9744" width="11" style="89" customWidth="1"/>
    <col min="9745" max="9745" width="8.28515625" style="89" customWidth="1"/>
    <col min="9746" max="9746" width="1.85546875" style="89" customWidth="1"/>
    <col min="9747" max="9747" width="4.5703125" style="89" customWidth="1"/>
    <col min="9748" max="9748" width="5" style="89" customWidth="1"/>
    <col min="9749" max="9749" width="4" style="89" customWidth="1"/>
    <col min="9750" max="9750" width="4.85546875" style="89" customWidth="1"/>
    <col min="9751" max="9751" width="5.7109375" style="89" customWidth="1"/>
    <col min="9752" max="9752" width="6.42578125" style="89" customWidth="1"/>
    <col min="9753" max="9753" width="11.42578125" style="89"/>
    <col min="9754" max="9754" width="13.5703125" style="89" customWidth="1"/>
    <col min="9755" max="9755" width="17.28515625" style="89" customWidth="1"/>
    <col min="9756" max="9756" width="16.140625" style="89" customWidth="1"/>
    <col min="9757" max="9757" width="13.42578125" style="89" customWidth="1"/>
    <col min="9758" max="9984" width="11.42578125" style="89"/>
    <col min="9985" max="9985" width="5.5703125" style="89" customWidth="1"/>
    <col min="9986" max="9986" width="15.140625" style="89" customWidth="1"/>
    <col min="9987" max="9987" width="20" style="89" customWidth="1"/>
    <col min="9988" max="9988" width="21.7109375" style="89" customWidth="1"/>
    <col min="9989" max="9989" width="15.28515625" style="89" customWidth="1"/>
    <col min="9990" max="9990" width="4.7109375" style="89" customWidth="1"/>
    <col min="9991" max="9991" width="3.5703125" style="89" customWidth="1"/>
    <col min="9992" max="9992" width="4.42578125" style="89" customWidth="1"/>
    <col min="9993" max="9993" width="2.7109375" style="89" customWidth="1"/>
    <col min="9994" max="9994" width="5.5703125" style="89" customWidth="1"/>
    <col min="9995" max="9995" width="6" style="89" customWidth="1"/>
    <col min="9996" max="9996" width="13.85546875" style="89" customWidth="1"/>
    <col min="9997" max="9997" width="20.42578125" style="89" customWidth="1"/>
    <col min="9998" max="9998" width="7.42578125" style="89" customWidth="1"/>
    <col min="9999" max="9999" width="14.42578125" style="89" customWidth="1"/>
    <col min="10000" max="10000" width="11" style="89" customWidth="1"/>
    <col min="10001" max="10001" width="8.28515625" style="89" customWidth="1"/>
    <col min="10002" max="10002" width="1.85546875" style="89" customWidth="1"/>
    <col min="10003" max="10003" width="4.5703125" style="89" customWidth="1"/>
    <col min="10004" max="10004" width="5" style="89" customWidth="1"/>
    <col min="10005" max="10005" width="4" style="89" customWidth="1"/>
    <col min="10006" max="10006" width="4.85546875" style="89" customWidth="1"/>
    <col min="10007" max="10007" width="5.7109375" style="89" customWidth="1"/>
    <col min="10008" max="10008" width="6.42578125" style="89" customWidth="1"/>
    <col min="10009" max="10009" width="11.42578125" style="89"/>
    <col min="10010" max="10010" width="13.5703125" style="89" customWidth="1"/>
    <col min="10011" max="10011" width="17.28515625" style="89" customWidth="1"/>
    <col min="10012" max="10012" width="16.140625" style="89" customWidth="1"/>
    <col min="10013" max="10013" width="13.42578125" style="89" customWidth="1"/>
    <col min="10014" max="10240" width="11.42578125" style="89"/>
    <col min="10241" max="10241" width="5.5703125" style="89" customWidth="1"/>
    <col min="10242" max="10242" width="15.140625" style="89" customWidth="1"/>
    <col min="10243" max="10243" width="20" style="89" customWidth="1"/>
    <col min="10244" max="10244" width="21.7109375" style="89" customWidth="1"/>
    <col min="10245" max="10245" width="15.28515625" style="89" customWidth="1"/>
    <col min="10246" max="10246" width="4.7109375" style="89" customWidth="1"/>
    <col min="10247" max="10247" width="3.5703125" style="89" customWidth="1"/>
    <col min="10248" max="10248" width="4.42578125" style="89" customWidth="1"/>
    <col min="10249" max="10249" width="2.7109375" style="89" customWidth="1"/>
    <col min="10250" max="10250" width="5.5703125" style="89" customWidth="1"/>
    <col min="10251" max="10251" width="6" style="89" customWidth="1"/>
    <col min="10252" max="10252" width="13.85546875" style="89" customWidth="1"/>
    <col min="10253" max="10253" width="20.42578125" style="89" customWidth="1"/>
    <col min="10254" max="10254" width="7.42578125" style="89" customWidth="1"/>
    <col min="10255" max="10255" width="14.42578125" style="89" customWidth="1"/>
    <col min="10256" max="10256" width="11" style="89" customWidth="1"/>
    <col min="10257" max="10257" width="8.28515625" style="89" customWidth="1"/>
    <col min="10258" max="10258" width="1.85546875" style="89" customWidth="1"/>
    <col min="10259" max="10259" width="4.5703125" style="89" customWidth="1"/>
    <col min="10260" max="10260" width="5" style="89" customWidth="1"/>
    <col min="10261" max="10261" width="4" style="89" customWidth="1"/>
    <col min="10262" max="10262" width="4.85546875" style="89" customWidth="1"/>
    <col min="10263" max="10263" width="5.7109375" style="89" customWidth="1"/>
    <col min="10264" max="10264" width="6.42578125" style="89" customWidth="1"/>
    <col min="10265" max="10265" width="11.42578125" style="89"/>
    <col min="10266" max="10266" width="13.5703125" style="89" customWidth="1"/>
    <col min="10267" max="10267" width="17.28515625" style="89" customWidth="1"/>
    <col min="10268" max="10268" width="16.140625" style="89" customWidth="1"/>
    <col min="10269" max="10269" width="13.42578125" style="89" customWidth="1"/>
    <col min="10270" max="10496" width="11.42578125" style="89"/>
    <col min="10497" max="10497" width="5.5703125" style="89" customWidth="1"/>
    <col min="10498" max="10498" width="15.140625" style="89" customWidth="1"/>
    <col min="10499" max="10499" width="20" style="89" customWidth="1"/>
    <col min="10500" max="10500" width="21.7109375" style="89" customWidth="1"/>
    <col min="10501" max="10501" width="15.28515625" style="89" customWidth="1"/>
    <col min="10502" max="10502" width="4.7109375" style="89" customWidth="1"/>
    <col min="10503" max="10503" width="3.5703125" style="89" customWidth="1"/>
    <col min="10504" max="10504" width="4.42578125" style="89" customWidth="1"/>
    <col min="10505" max="10505" width="2.7109375" style="89" customWidth="1"/>
    <col min="10506" max="10506" width="5.5703125" style="89" customWidth="1"/>
    <col min="10507" max="10507" width="6" style="89" customWidth="1"/>
    <col min="10508" max="10508" width="13.85546875" style="89" customWidth="1"/>
    <col min="10509" max="10509" width="20.42578125" style="89" customWidth="1"/>
    <col min="10510" max="10510" width="7.42578125" style="89" customWidth="1"/>
    <col min="10511" max="10511" width="14.42578125" style="89" customWidth="1"/>
    <col min="10512" max="10512" width="11" style="89" customWidth="1"/>
    <col min="10513" max="10513" width="8.28515625" style="89" customWidth="1"/>
    <col min="10514" max="10514" width="1.85546875" style="89" customWidth="1"/>
    <col min="10515" max="10515" width="4.5703125" style="89" customWidth="1"/>
    <col min="10516" max="10516" width="5" style="89" customWidth="1"/>
    <col min="10517" max="10517" width="4" style="89" customWidth="1"/>
    <col min="10518" max="10518" width="4.85546875" style="89" customWidth="1"/>
    <col min="10519" max="10519" width="5.7109375" style="89" customWidth="1"/>
    <col min="10520" max="10520" width="6.42578125" style="89" customWidth="1"/>
    <col min="10521" max="10521" width="11.42578125" style="89"/>
    <col min="10522" max="10522" width="13.5703125" style="89" customWidth="1"/>
    <col min="10523" max="10523" width="17.28515625" style="89" customWidth="1"/>
    <col min="10524" max="10524" width="16.140625" style="89" customWidth="1"/>
    <col min="10525" max="10525" width="13.42578125" style="89" customWidth="1"/>
    <col min="10526" max="10752" width="11.42578125" style="89"/>
    <col min="10753" max="10753" width="5.5703125" style="89" customWidth="1"/>
    <col min="10754" max="10754" width="15.140625" style="89" customWidth="1"/>
    <col min="10755" max="10755" width="20" style="89" customWidth="1"/>
    <col min="10756" max="10756" width="21.7109375" style="89" customWidth="1"/>
    <col min="10757" max="10757" width="15.28515625" style="89" customWidth="1"/>
    <col min="10758" max="10758" width="4.7109375" style="89" customWidth="1"/>
    <col min="10759" max="10759" width="3.5703125" style="89" customWidth="1"/>
    <col min="10760" max="10760" width="4.42578125" style="89" customWidth="1"/>
    <col min="10761" max="10761" width="2.7109375" style="89" customWidth="1"/>
    <col min="10762" max="10762" width="5.5703125" style="89" customWidth="1"/>
    <col min="10763" max="10763" width="6" style="89" customWidth="1"/>
    <col min="10764" max="10764" width="13.85546875" style="89" customWidth="1"/>
    <col min="10765" max="10765" width="20.42578125" style="89" customWidth="1"/>
    <col min="10766" max="10766" width="7.42578125" style="89" customWidth="1"/>
    <col min="10767" max="10767" width="14.42578125" style="89" customWidth="1"/>
    <col min="10768" max="10768" width="11" style="89" customWidth="1"/>
    <col min="10769" max="10769" width="8.28515625" style="89" customWidth="1"/>
    <col min="10770" max="10770" width="1.85546875" style="89" customWidth="1"/>
    <col min="10771" max="10771" width="4.5703125" style="89" customWidth="1"/>
    <col min="10772" max="10772" width="5" style="89" customWidth="1"/>
    <col min="10773" max="10773" width="4" style="89" customWidth="1"/>
    <col min="10774" max="10774" width="4.85546875" style="89" customWidth="1"/>
    <col min="10775" max="10775" width="5.7109375" style="89" customWidth="1"/>
    <col min="10776" max="10776" width="6.42578125" style="89" customWidth="1"/>
    <col min="10777" max="10777" width="11.42578125" style="89"/>
    <col min="10778" max="10778" width="13.5703125" style="89" customWidth="1"/>
    <col min="10779" max="10779" width="17.28515625" style="89" customWidth="1"/>
    <col min="10780" max="10780" width="16.140625" style="89" customWidth="1"/>
    <col min="10781" max="10781" width="13.42578125" style="89" customWidth="1"/>
    <col min="10782" max="11008" width="11.42578125" style="89"/>
    <col min="11009" max="11009" width="5.5703125" style="89" customWidth="1"/>
    <col min="11010" max="11010" width="15.140625" style="89" customWidth="1"/>
    <col min="11011" max="11011" width="20" style="89" customWidth="1"/>
    <col min="11012" max="11012" width="21.7109375" style="89" customWidth="1"/>
    <col min="11013" max="11013" width="15.28515625" style="89" customWidth="1"/>
    <col min="11014" max="11014" width="4.7109375" style="89" customWidth="1"/>
    <col min="11015" max="11015" width="3.5703125" style="89" customWidth="1"/>
    <col min="11016" max="11016" width="4.42578125" style="89" customWidth="1"/>
    <col min="11017" max="11017" width="2.7109375" style="89" customWidth="1"/>
    <col min="11018" max="11018" width="5.5703125" style="89" customWidth="1"/>
    <col min="11019" max="11019" width="6" style="89" customWidth="1"/>
    <col min="11020" max="11020" width="13.85546875" style="89" customWidth="1"/>
    <col min="11021" max="11021" width="20.42578125" style="89" customWidth="1"/>
    <col min="11022" max="11022" width="7.42578125" style="89" customWidth="1"/>
    <col min="11023" max="11023" width="14.42578125" style="89" customWidth="1"/>
    <col min="11024" max="11024" width="11" style="89" customWidth="1"/>
    <col min="11025" max="11025" width="8.28515625" style="89" customWidth="1"/>
    <col min="11026" max="11026" width="1.85546875" style="89" customWidth="1"/>
    <col min="11027" max="11027" width="4.5703125" style="89" customWidth="1"/>
    <col min="11028" max="11028" width="5" style="89" customWidth="1"/>
    <col min="11029" max="11029" width="4" style="89" customWidth="1"/>
    <col min="11030" max="11030" width="4.85546875" style="89" customWidth="1"/>
    <col min="11031" max="11031" width="5.7109375" style="89" customWidth="1"/>
    <col min="11032" max="11032" width="6.42578125" style="89" customWidth="1"/>
    <col min="11033" max="11033" width="11.42578125" style="89"/>
    <col min="11034" max="11034" width="13.5703125" style="89" customWidth="1"/>
    <col min="11035" max="11035" width="17.28515625" style="89" customWidth="1"/>
    <col min="11036" max="11036" width="16.140625" style="89" customWidth="1"/>
    <col min="11037" max="11037" width="13.42578125" style="89" customWidth="1"/>
    <col min="11038" max="11264" width="11.42578125" style="89"/>
    <col min="11265" max="11265" width="5.5703125" style="89" customWidth="1"/>
    <col min="11266" max="11266" width="15.140625" style="89" customWidth="1"/>
    <col min="11267" max="11267" width="20" style="89" customWidth="1"/>
    <col min="11268" max="11268" width="21.7109375" style="89" customWidth="1"/>
    <col min="11269" max="11269" width="15.28515625" style="89" customWidth="1"/>
    <col min="11270" max="11270" width="4.7109375" style="89" customWidth="1"/>
    <col min="11271" max="11271" width="3.5703125" style="89" customWidth="1"/>
    <col min="11272" max="11272" width="4.42578125" style="89" customWidth="1"/>
    <col min="11273" max="11273" width="2.7109375" style="89" customWidth="1"/>
    <col min="11274" max="11274" width="5.5703125" style="89" customWidth="1"/>
    <col min="11275" max="11275" width="6" style="89" customWidth="1"/>
    <col min="11276" max="11276" width="13.85546875" style="89" customWidth="1"/>
    <col min="11277" max="11277" width="20.42578125" style="89" customWidth="1"/>
    <col min="11278" max="11278" width="7.42578125" style="89" customWidth="1"/>
    <col min="11279" max="11279" width="14.42578125" style="89" customWidth="1"/>
    <col min="11280" max="11280" width="11" style="89" customWidth="1"/>
    <col min="11281" max="11281" width="8.28515625" style="89" customWidth="1"/>
    <col min="11282" max="11282" width="1.85546875" style="89" customWidth="1"/>
    <col min="11283" max="11283" width="4.5703125" style="89" customWidth="1"/>
    <col min="11284" max="11284" width="5" style="89" customWidth="1"/>
    <col min="11285" max="11285" width="4" style="89" customWidth="1"/>
    <col min="11286" max="11286" width="4.85546875" style="89" customWidth="1"/>
    <col min="11287" max="11287" width="5.7109375" style="89" customWidth="1"/>
    <col min="11288" max="11288" width="6.42578125" style="89" customWidth="1"/>
    <col min="11289" max="11289" width="11.42578125" style="89"/>
    <col min="11290" max="11290" width="13.5703125" style="89" customWidth="1"/>
    <col min="11291" max="11291" width="17.28515625" style="89" customWidth="1"/>
    <col min="11292" max="11292" width="16.140625" style="89" customWidth="1"/>
    <col min="11293" max="11293" width="13.42578125" style="89" customWidth="1"/>
    <col min="11294" max="11520" width="11.42578125" style="89"/>
    <col min="11521" max="11521" width="5.5703125" style="89" customWidth="1"/>
    <col min="11522" max="11522" width="15.140625" style="89" customWidth="1"/>
    <col min="11523" max="11523" width="20" style="89" customWidth="1"/>
    <col min="11524" max="11524" width="21.7109375" style="89" customWidth="1"/>
    <col min="11525" max="11525" width="15.28515625" style="89" customWidth="1"/>
    <col min="11526" max="11526" width="4.7109375" style="89" customWidth="1"/>
    <col min="11527" max="11527" width="3.5703125" style="89" customWidth="1"/>
    <col min="11528" max="11528" width="4.42578125" style="89" customWidth="1"/>
    <col min="11529" max="11529" width="2.7109375" style="89" customWidth="1"/>
    <col min="11530" max="11530" width="5.5703125" style="89" customWidth="1"/>
    <col min="11531" max="11531" width="6" style="89" customWidth="1"/>
    <col min="11532" max="11532" width="13.85546875" style="89" customWidth="1"/>
    <col min="11533" max="11533" width="20.42578125" style="89" customWidth="1"/>
    <col min="11534" max="11534" width="7.42578125" style="89" customWidth="1"/>
    <col min="11535" max="11535" width="14.42578125" style="89" customWidth="1"/>
    <col min="11536" max="11536" width="11" style="89" customWidth="1"/>
    <col min="11537" max="11537" width="8.28515625" style="89" customWidth="1"/>
    <col min="11538" max="11538" width="1.85546875" style="89" customWidth="1"/>
    <col min="11539" max="11539" width="4.5703125" style="89" customWidth="1"/>
    <col min="11540" max="11540" width="5" style="89" customWidth="1"/>
    <col min="11541" max="11541" width="4" style="89" customWidth="1"/>
    <col min="11542" max="11542" width="4.85546875" style="89" customWidth="1"/>
    <col min="11543" max="11543" width="5.7109375" style="89" customWidth="1"/>
    <col min="11544" max="11544" width="6.42578125" style="89" customWidth="1"/>
    <col min="11545" max="11545" width="11.42578125" style="89"/>
    <col min="11546" max="11546" width="13.5703125" style="89" customWidth="1"/>
    <col min="11547" max="11547" width="17.28515625" style="89" customWidth="1"/>
    <col min="11548" max="11548" width="16.140625" style="89" customWidth="1"/>
    <col min="11549" max="11549" width="13.42578125" style="89" customWidth="1"/>
    <col min="11550" max="11776" width="11.42578125" style="89"/>
    <col min="11777" max="11777" width="5.5703125" style="89" customWidth="1"/>
    <col min="11778" max="11778" width="15.140625" style="89" customWidth="1"/>
    <col min="11779" max="11779" width="20" style="89" customWidth="1"/>
    <col min="11780" max="11780" width="21.7109375" style="89" customWidth="1"/>
    <col min="11781" max="11781" width="15.28515625" style="89" customWidth="1"/>
    <col min="11782" max="11782" width="4.7109375" style="89" customWidth="1"/>
    <col min="11783" max="11783" width="3.5703125" style="89" customWidth="1"/>
    <col min="11784" max="11784" width="4.42578125" style="89" customWidth="1"/>
    <col min="11785" max="11785" width="2.7109375" style="89" customWidth="1"/>
    <col min="11786" max="11786" width="5.5703125" style="89" customWidth="1"/>
    <col min="11787" max="11787" width="6" style="89" customWidth="1"/>
    <col min="11788" max="11788" width="13.85546875" style="89" customWidth="1"/>
    <col min="11789" max="11789" width="20.42578125" style="89" customWidth="1"/>
    <col min="11790" max="11790" width="7.42578125" style="89" customWidth="1"/>
    <col min="11791" max="11791" width="14.42578125" style="89" customWidth="1"/>
    <col min="11792" max="11792" width="11" style="89" customWidth="1"/>
    <col min="11793" max="11793" width="8.28515625" style="89" customWidth="1"/>
    <col min="11794" max="11794" width="1.85546875" style="89" customWidth="1"/>
    <col min="11795" max="11795" width="4.5703125" style="89" customWidth="1"/>
    <col min="11796" max="11796" width="5" style="89" customWidth="1"/>
    <col min="11797" max="11797" width="4" style="89" customWidth="1"/>
    <col min="11798" max="11798" width="4.85546875" style="89" customWidth="1"/>
    <col min="11799" max="11799" width="5.7109375" style="89" customWidth="1"/>
    <col min="11800" max="11800" width="6.42578125" style="89" customWidth="1"/>
    <col min="11801" max="11801" width="11.42578125" style="89"/>
    <col min="11802" max="11802" width="13.5703125" style="89" customWidth="1"/>
    <col min="11803" max="11803" width="17.28515625" style="89" customWidth="1"/>
    <col min="11804" max="11804" width="16.140625" style="89" customWidth="1"/>
    <col min="11805" max="11805" width="13.42578125" style="89" customWidth="1"/>
    <col min="11806" max="12032" width="11.42578125" style="89"/>
    <col min="12033" max="12033" width="5.5703125" style="89" customWidth="1"/>
    <col min="12034" max="12034" width="15.140625" style="89" customWidth="1"/>
    <col min="12035" max="12035" width="20" style="89" customWidth="1"/>
    <col min="12036" max="12036" width="21.7109375" style="89" customWidth="1"/>
    <col min="12037" max="12037" width="15.28515625" style="89" customWidth="1"/>
    <col min="12038" max="12038" width="4.7109375" style="89" customWidth="1"/>
    <col min="12039" max="12039" width="3.5703125" style="89" customWidth="1"/>
    <col min="12040" max="12040" width="4.42578125" style="89" customWidth="1"/>
    <col min="12041" max="12041" width="2.7109375" style="89" customWidth="1"/>
    <col min="12042" max="12042" width="5.5703125" style="89" customWidth="1"/>
    <col min="12043" max="12043" width="6" style="89" customWidth="1"/>
    <col min="12044" max="12044" width="13.85546875" style="89" customWidth="1"/>
    <col min="12045" max="12045" width="20.42578125" style="89" customWidth="1"/>
    <col min="12046" max="12046" width="7.42578125" style="89" customWidth="1"/>
    <col min="12047" max="12047" width="14.42578125" style="89" customWidth="1"/>
    <col min="12048" max="12048" width="11" style="89" customWidth="1"/>
    <col min="12049" max="12049" width="8.28515625" style="89" customWidth="1"/>
    <col min="12050" max="12050" width="1.85546875" style="89" customWidth="1"/>
    <col min="12051" max="12051" width="4.5703125" style="89" customWidth="1"/>
    <col min="12052" max="12052" width="5" style="89" customWidth="1"/>
    <col min="12053" max="12053" width="4" style="89" customWidth="1"/>
    <col min="12054" max="12054" width="4.85546875" style="89" customWidth="1"/>
    <col min="12055" max="12055" width="5.7109375" style="89" customWidth="1"/>
    <col min="12056" max="12056" width="6.42578125" style="89" customWidth="1"/>
    <col min="12057" max="12057" width="11.42578125" style="89"/>
    <col min="12058" max="12058" width="13.5703125" style="89" customWidth="1"/>
    <col min="12059" max="12059" width="17.28515625" style="89" customWidth="1"/>
    <col min="12060" max="12060" width="16.140625" style="89" customWidth="1"/>
    <col min="12061" max="12061" width="13.42578125" style="89" customWidth="1"/>
    <col min="12062" max="12288" width="11.42578125" style="89"/>
    <col min="12289" max="12289" width="5.5703125" style="89" customWidth="1"/>
    <col min="12290" max="12290" width="15.140625" style="89" customWidth="1"/>
    <col min="12291" max="12291" width="20" style="89" customWidth="1"/>
    <col min="12292" max="12292" width="21.7109375" style="89" customWidth="1"/>
    <col min="12293" max="12293" width="15.28515625" style="89" customWidth="1"/>
    <col min="12294" max="12294" width="4.7109375" style="89" customWidth="1"/>
    <col min="12295" max="12295" width="3.5703125" style="89" customWidth="1"/>
    <col min="12296" max="12296" width="4.42578125" style="89" customWidth="1"/>
    <col min="12297" max="12297" width="2.7109375" style="89" customWidth="1"/>
    <col min="12298" max="12298" width="5.5703125" style="89" customWidth="1"/>
    <col min="12299" max="12299" width="6" style="89" customWidth="1"/>
    <col min="12300" max="12300" width="13.85546875" style="89" customWidth="1"/>
    <col min="12301" max="12301" width="20.42578125" style="89" customWidth="1"/>
    <col min="12302" max="12302" width="7.42578125" style="89" customWidth="1"/>
    <col min="12303" max="12303" width="14.42578125" style="89" customWidth="1"/>
    <col min="12304" max="12304" width="11" style="89" customWidth="1"/>
    <col min="12305" max="12305" width="8.28515625" style="89" customWidth="1"/>
    <col min="12306" max="12306" width="1.85546875" style="89" customWidth="1"/>
    <col min="12307" max="12307" width="4.5703125" style="89" customWidth="1"/>
    <col min="12308" max="12308" width="5" style="89" customWidth="1"/>
    <col min="12309" max="12309" width="4" style="89" customWidth="1"/>
    <col min="12310" max="12310" width="4.85546875" style="89" customWidth="1"/>
    <col min="12311" max="12311" width="5.7109375" style="89" customWidth="1"/>
    <col min="12312" max="12312" width="6.42578125" style="89" customWidth="1"/>
    <col min="12313" max="12313" width="11.42578125" style="89"/>
    <col min="12314" max="12314" width="13.5703125" style="89" customWidth="1"/>
    <col min="12315" max="12315" width="17.28515625" style="89" customWidth="1"/>
    <col min="12316" max="12316" width="16.140625" style="89" customWidth="1"/>
    <col min="12317" max="12317" width="13.42578125" style="89" customWidth="1"/>
    <col min="12318" max="12544" width="11.42578125" style="89"/>
    <col min="12545" max="12545" width="5.5703125" style="89" customWidth="1"/>
    <col min="12546" max="12546" width="15.140625" style="89" customWidth="1"/>
    <col min="12547" max="12547" width="20" style="89" customWidth="1"/>
    <col min="12548" max="12548" width="21.7109375" style="89" customWidth="1"/>
    <col min="12549" max="12549" width="15.28515625" style="89" customWidth="1"/>
    <col min="12550" max="12550" width="4.7109375" style="89" customWidth="1"/>
    <col min="12551" max="12551" width="3.5703125" style="89" customWidth="1"/>
    <col min="12552" max="12552" width="4.42578125" style="89" customWidth="1"/>
    <col min="12553" max="12553" width="2.7109375" style="89" customWidth="1"/>
    <col min="12554" max="12554" width="5.5703125" style="89" customWidth="1"/>
    <col min="12555" max="12555" width="6" style="89" customWidth="1"/>
    <col min="12556" max="12556" width="13.85546875" style="89" customWidth="1"/>
    <col min="12557" max="12557" width="20.42578125" style="89" customWidth="1"/>
    <col min="12558" max="12558" width="7.42578125" style="89" customWidth="1"/>
    <col min="12559" max="12559" width="14.42578125" style="89" customWidth="1"/>
    <col min="12560" max="12560" width="11" style="89" customWidth="1"/>
    <col min="12561" max="12561" width="8.28515625" style="89" customWidth="1"/>
    <col min="12562" max="12562" width="1.85546875" style="89" customWidth="1"/>
    <col min="12563" max="12563" width="4.5703125" style="89" customWidth="1"/>
    <col min="12564" max="12564" width="5" style="89" customWidth="1"/>
    <col min="12565" max="12565" width="4" style="89" customWidth="1"/>
    <col min="12566" max="12566" width="4.85546875" style="89" customWidth="1"/>
    <col min="12567" max="12567" width="5.7109375" style="89" customWidth="1"/>
    <col min="12568" max="12568" width="6.42578125" style="89" customWidth="1"/>
    <col min="12569" max="12569" width="11.42578125" style="89"/>
    <col min="12570" max="12570" width="13.5703125" style="89" customWidth="1"/>
    <col min="12571" max="12571" width="17.28515625" style="89" customWidth="1"/>
    <col min="12572" max="12572" width="16.140625" style="89" customWidth="1"/>
    <col min="12573" max="12573" width="13.42578125" style="89" customWidth="1"/>
    <col min="12574" max="12800" width="11.42578125" style="89"/>
    <col min="12801" max="12801" width="5.5703125" style="89" customWidth="1"/>
    <col min="12802" max="12802" width="15.140625" style="89" customWidth="1"/>
    <col min="12803" max="12803" width="20" style="89" customWidth="1"/>
    <col min="12804" max="12804" width="21.7109375" style="89" customWidth="1"/>
    <col min="12805" max="12805" width="15.28515625" style="89" customWidth="1"/>
    <col min="12806" max="12806" width="4.7109375" style="89" customWidth="1"/>
    <col min="12807" max="12807" width="3.5703125" style="89" customWidth="1"/>
    <col min="12808" max="12808" width="4.42578125" style="89" customWidth="1"/>
    <col min="12809" max="12809" width="2.7109375" style="89" customWidth="1"/>
    <col min="12810" max="12810" width="5.5703125" style="89" customWidth="1"/>
    <col min="12811" max="12811" width="6" style="89" customWidth="1"/>
    <col min="12812" max="12812" width="13.85546875" style="89" customWidth="1"/>
    <col min="12813" max="12813" width="20.42578125" style="89" customWidth="1"/>
    <col min="12814" max="12814" width="7.42578125" style="89" customWidth="1"/>
    <col min="12815" max="12815" width="14.42578125" style="89" customWidth="1"/>
    <col min="12816" max="12816" width="11" style="89" customWidth="1"/>
    <col min="12817" max="12817" width="8.28515625" style="89" customWidth="1"/>
    <col min="12818" max="12818" width="1.85546875" style="89" customWidth="1"/>
    <col min="12819" max="12819" width="4.5703125" style="89" customWidth="1"/>
    <col min="12820" max="12820" width="5" style="89" customWidth="1"/>
    <col min="12821" max="12821" width="4" style="89" customWidth="1"/>
    <col min="12822" max="12822" width="4.85546875" style="89" customWidth="1"/>
    <col min="12823" max="12823" width="5.7109375" style="89" customWidth="1"/>
    <col min="12824" max="12824" width="6.42578125" style="89" customWidth="1"/>
    <col min="12825" max="12825" width="11.42578125" style="89"/>
    <col min="12826" max="12826" width="13.5703125" style="89" customWidth="1"/>
    <col min="12827" max="12827" width="17.28515625" style="89" customWidth="1"/>
    <col min="12828" max="12828" width="16.140625" style="89" customWidth="1"/>
    <col min="12829" max="12829" width="13.42578125" style="89" customWidth="1"/>
    <col min="12830" max="13056" width="11.42578125" style="89"/>
    <col min="13057" max="13057" width="5.5703125" style="89" customWidth="1"/>
    <col min="13058" max="13058" width="15.140625" style="89" customWidth="1"/>
    <col min="13059" max="13059" width="20" style="89" customWidth="1"/>
    <col min="13060" max="13060" width="21.7109375" style="89" customWidth="1"/>
    <col min="13061" max="13061" width="15.28515625" style="89" customWidth="1"/>
    <col min="13062" max="13062" width="4.7109375" style="89" customWidth="1"/>
    <col min="13063" max="13063" width="3.5703125" style="89" customWidth="1"/>
    <col min="13064" max="13064" width="4.42578125" style="89" customWidth="1"/>
    <col min="13065" max="13065" width="2.7109375" style="89" customWidth="1"/>
    <col min="13066" max="13066" width="5.5703125" style="89" customWidth="1"/>
    <col min="13067" max="13067" width="6" style="89" customWidth="1"/>
    <col min="13068" max="13068" width="13.85546875" style="89" customWidth="1"/>
    <col min="13069" max="13069" width="20.42578125" style="89" customWidth="1"/>
    <col min="13070" max="13070" width="7.42578125" style="89" customWidth="1"/>
    <col min="13071" max="13071" width="14.42578125" style="89" customWidth="1"/>
    <col min="13072" max="13072" width="11" style="89" customWidth="1"/>
    <col min="13073" max="13073" width="8.28515625" style="89" customWidth="1"/>
    <col min="13074" max="13074" width="1.85546875" style="89" customWidth="1"/>
    <col min="13075" max="13075" width="4.5703125" style="89" customWidth="1"/>
    <col min="13076" max="13076" width="5" style="89" customWidth="1"/>
    <col min="13077" max="13077" width="4" style="89" customWidth="1"/>
    <col min="13078" max="13078" width="4.85546875" style="89" customWidth="1"/>
    <col min="13079" max="13079" width="5.7109375" style="89" customWidth="1"/>
    <col min="13080" max="13080" width="6.42578125" style="89" customWidth="1"/>
    <col min="13081" max="13081" width="11.42578125" style="89"/>
    <col min="13082" max="13082" width="13.5703125" style="89" customWidth="1"/>
    <col min="13083" max="13083" width="17.28515625" style="89" customWidth="1"/>
    <col min="13084" max="13084" width="16.140625" style="89" customWidth="1"/>
    <col min="13085" max="13085" width="13.42578125" style="89" customWidth="1"/>
    <col min="13086" max="13312" width="11.42578125" style="89"/>
    <col min="13313" max="13313" width="5.5703125" style="89" customWidth="1"/>
    <col min="13314" max="13314" width="15.140625" style="89" customWidth="1"/>
    <col min="13315" max="13315" width="20" style="89" customWidth="1"/>
    <col min="13316" max="13316" width="21.7109375" style="89" customWidth="1"/>
    <col min="13317" max="13317" width="15.28515625" style="89" customWidth="1"/>
    <col min="13318" max="13318" width="4.7109375" style="89" customWidth="1"/>
    <col min="13319" max="13319" width="3.5703125" style="89" customWidth="1"/>
    <col min="13320" max="13320" width="4.42578125" style="89" customWidth="1"/>
    <col min="13321" max="13321" width="2.7109375" style="89" customWidth="1"/>
    <col min="13322" max="13322" width="5.5703125" style="89" customWidth="1"/>
    <col min="13323" max="13323" width="6" style="89" customWidth="1"/>
    <col min="13324" max="13324" width="13.85546875" style="89" customWidth="1"/>
    <col min="13325" max="13325" width="20.42578125" style="89" customWidth="1"/>
    <col min="13326" max="13326" width="7.42578125" style="89" customWidth="1"/>
    <col min="13327" max="13327" width="14.42578125" style="89" customWidth="1"/>
    <col min="13328" max="13328" width="11" style="89" customWidth="1"/>
    <col min="13329" max="13329" width="8.28515625" style="89" customWidth="1"/>
    <col min="13330" max="13330" width="1.85546875" style="89" customWidth="1"/>
    <col min="13331" max="13331" width="4.5703125" style="89" customWidth="1"/>
    <col min="13332" max="13332" width="5" style="89" customWidth="1"/>
    <col min="13333" max="13333" width="4" style="89" customWidth="1"/>
    <col min="13334" max="13334" width="4.85546875" style="89" customWidth="1"/>
    <col min="13335" max="13335" width="5.7109375" style="89" customWidth="1"/>
    <col min="13336" max="13336" width="6.42578125" style="89" customWidth="1"/>
    <col min="13337" max="13337" width="11.42578125" style="89"/>
    <col min="13338" max="13338" width="13.5703125" style="89" customWidth="1"/>
    <col min="13339" max="13339" width="17.28515625" style="89" customWidth="1"/>
    <col min="13340" max="13340" width="16.140625" style="89" customWidth="1"/>
    <col min="13341" max="13341" width="13.42578125" style="89" customWidth="1"/>
    <col min="13342" max="13568" width="11.42578125" style="89"/>
    <col min="13569" max="13569" width="5.5703125" style="89" customWidth="1"/>
    <col min="13570" max="13570" width="15.140625" style="89" customWidth="1"/>
    <col min="13571" max="13571" width="20" style="89" customWidth="1"/>
    <col min="13572" max="13572" width="21.7109375" style="89" customWidth="1"/>
    <col min="13573" max="13573" width="15.28515625" style="89" customWidth="1"/>
    <col min="13574" max="13574" width="4.7109375" style="89" customWidth="1"/>
    <col min="13575" max="13575" width="3.5703125" style="89" customWidth="1"/>
    <col min="13576" max="13576" width="4.42578125" style="89" customWidth="1"/>
    <col min="13577" max="13577" width="2.7109375" style="89" customWidth="1"/>
    <col min="13578" max="13578" width="5.5703125" style="89" customWidth="1"/>
    <col min="13579" max="13579" width="6" style="89" customWidth="1"/>
    <col min="13580" max="13580" width="13.85546875" style="89" customWidth="1"/>
    <col min="13581" max="13581" width="20.42578125" style="89" customWidth="1"/>
    <col min="13582" max="13582" width="7.42578125" style="89" customWidth="1"/>
    <col min="13583" max="13583" width="14.42578125" style="89" customWidth="1"/>
    <col min="13584" max="13584" width="11" style="89" customWidth="1"/>
    <col min="13585" max="13585" width="8.28515625" style="89" customWidth="1"/>
    <col min="13586" max="13586" width="1.85546875" style="89" customWidth="1"/>
    <col min="13587" max="13587" width="4.5703125" style="89" customWidth="1"/>
    <col min="13588" max="13588" width="5" style="89" customWidth="1"/>
    <col min="13589" max="13589" width="4" style="89" customWidth="1"/>
    <col min="13590" max="13590" width="4.85546875" style="89" customWidth="1"/>
    <col min="13591" max="13591" width="5.7109375" style="89" customWidth="1"/>
    <col min="13592" max="13592" width="6.42578125" style="89" customWidth="1"/>
    <col min="13593" max="13593" width="11.42578125" style="89"/>
    <col min="13594" max="13594" width="13.5703125" style="89" customWidth="1"/>
    <col min="13595" max="13595" width="17.28515625" style="89" customWidth="1"/>
    <col min="13596" max="13596" width="16.140625" style="89" customWidth="1"/>
    <col min="13597" max="13597" width="13.42578125" style="89" customWidth="1"/>
    <col min="13598" max="13824" width="11.42578125" style="89"/>
    <col min="13825" max="13825" width="5.5703125" style="89" customWidth="1"/>
    <col min="13826" max="13826" width="15.140625" style="89" customWidth="1"/>
    <col min="13827" max="13827" width="20" style="89" customWidth="1"/>
    <col min="13828" max="13828" width="21.7109375" style="89" customWidth="1"/>
    <col min="13829" max="13829" width="15.28515625" style="89" customWidth="1"/>
    <col min="13830" max="13830" width="4.7109375" style="89" customWidth="1"/>
    <col min="13831" max="13831" width="3.5703125" style="89" customWidth="1"/>
    <col min="13832" max="13832" width="4.42578125" style="89" customWidth="1"/>
    <col min="13833" max="13833" width="2.7109375" style="89" customWidth="1"/>
    <col min="13834" max="13834" width="5.5703125" style="89" customWidth="1"/>
    <col min="13835" max="13835" width="6" style="89" customWidth="1"/>
    <col min="13836" max="13836" width="13.85546875" style="89" customWidth="1"/>
    <col min="13837" max="13837" width="20.42578125" style="89" customWidth="1"/>
    <col min="13838" max="13838" width="7.42578125" style="89" customWidth="1"/>
    <col min="13839" max="13839" width="14.42578125" style="89" customWidth="1"/>
    <col min="13840" max="13840" width="11" style="89" customWidth="1"/>
    <col min="13841" max="13841" width="8.28515625" style="89" customWidth="1"/>
    <col min="13842" max="13842" width="1.85546875" style="89" customWidth="1"/>
    <col min="13843" max="13843" width="4.5703125" style="89" customWidth="1"/>
    <col min="13844" max="13844" width="5" style="89" customWidth="1"/>
    <col min="13845" max="13845" width="4" style="89" customWidth="1"/>
    <col min="13846" max="13846" width="4.85546875" style="89" customWidth="1"/>
    <col min="13847" max="13847" width="5.7109375" style="89" customWidth="1"/>
    <col min="13848" max="13848" width="6.42578125" style="89" customWidth="1"/>
    <col min="13849" max="13849" width="11.42578125" style="89"/>
    <col min="13850" max="13850" width="13.5703125" style="89" customWidth="1"/>
    <col min="13851" max="13851" width="17.28515625" style="89" customWidth="1"/>
    <col min="13852" max="13852" width="16.140625" style="89" customWidth="1"/>
    <col min="13853" max="13853" width="13.42578125" style="89" customWidth="1"/>
    <col min="13854" max="14080" width="11.42578125" style="89"/>
    <col min="14081" max="14081" width="5.5703125" style="89" customWidth="1"/>
    <col min="14082" max="14082" width="15.140625" style="89" customWidth="1"/>
    <col min="14083" max="14083" width="20" style="89" customWidth="1"/>
    <col min="14084" max="14084" width="21.7109375" style="89" customWidth="1"/>
    <col min="14085" max="14085" width="15.28515625" style="89" customWidth="1"/>
    <col min="14086" max="14086" width="4.7109375" style="89" customWidth="1"/>
    <col min="14087" max="14087" width="3.5703125" style="89" customWidth="1"/>
    <col min="14088" max="14088" width="4.42578125" style="89" customWidth="1"/>
    <col min="14089" max="14089" width="2.7109375" style="89" customWidth="1"/>
    <col min="14090" max="14090" width="5.5703125" style="89" customWidth="1"/>
    <col min="14091" max="14091" width="6" style="89" customWidth="1"/>
    <col min="14092" max="14092" width="13.85546875" style="89" customWidth="1"/>
    <col min="14093" max="14093" width="20.42578125" style="89" customWidth="1"/>
    <col min="14094" max="14094" width="7.42578125" style="89" customWidth="1"/>
    <col min="14095" max="14095" width="14.42578125" style="89" customWidth="1"/>
    <col min="14096" max="14096" width="11" style="89" customWidth="1"/>
    <col min="14097" max="14097" width="8.28515625" style="89" customWidth="1"/>
    <col min="14098" max="14098" width="1.85546875" style="89" customWidth="1"/>
    <col min="14099" max="14099" width="4.5703125" style="89" customWidth="1"/>
    <col min="14100" max="14100" width="5" style="89" customWidth="1"/>
    <col min="14101" max="14101" width="4" style="89" customWidth="1"/>
    <col min="14102" max="14102" width="4.85546875" style="89" customWidth="1"/>
    <col min="14103" max="14103" width="5.7109375" style="89" customWidth="1"/>
    <col min="14104" max="14104" width="6.42578125" style="89" customWidth="1"/>
    <col min="14105" max="14105" width="11.42578125" style="89"/>
    <col min="14106" max="14106" width="13.5703125" style="89" customWidth="1"/>
    <col min="14107" max="14107" width="17.28515625" style="89" customWidth="1"/>
    <col min="14108" max="14108" width="16.140625" style="89" customWidth="1"/>
    <col min="14109" max="14109" width="13.42578125" style="89" customWidth="1"/>
    <col min="14110" max="14336" width="11.42578125" style="89"/>
    <col min="14337" max="14337" width="5.5703125" style="89" customWidth="1"/>
    <col min="14338" max="14338" width="15.140625" style="89" customWidth="1"/>
    <col min="14339" max="14339" width="20" style="89" customWidth="1"/>
    <col min="14340" max="14340" width="21.7109375" style="89" customWidth="1"/>
    <col min="14341" max="14341" width="15.28515625" style="89" customWidth="1"/>
    <col min="14342" max="14342" width="4.7109375" style="89" customWidth="1"/>
    <col min="14343" max="14343" width="3.5703125" style="89" customWidth="1"/>
    <col min="14344" max="14344" width="4.42578125" style="89" customWidth="1"/>
    <col min="14345" max="14345" width="2.7109375" style="89" customWidth="1"/>
    <col min="14346" max="14346" width="5.5703125" style="89" customWidth="1"/>
    <col min="14347" max="14347" width="6" style="89" customWidth="1"/>
    <col min="14348" max="14348" width="13.85546875" style="89" customWidth="1"/>
    <col min="14349" max="14349" width="20.42578125" style="89" customWidth="1"/>
    <col min="14350" max="14350" width="7.42578125" style="89" customWidth="1"/>
    <col min="14351" max="14351" width="14.42578125" style="89" customWidth="1"/>
    <col min="14352" max="14352" width="11" style="89" customWidth="1"/>
    <col min="14353" max="14353" width="8.28515625" style="89" customWidth="1"/>
    <col min="14354" max="14354" width="1.85546875" style="89" customWidth="1"/>
    <col min="14355" max="14355" width="4.5703125" style="89" customWidth="1"/>
    <col min="14356" max="14356" width="5" style="89" customWidth="1"/>
    <col min="14357" max="14357" width="4" style="89" customWidth="1"/>
    <col min="14358" max="14358" width="4.85546875" style="89" customWidth="1"/>
    <col min="14359" max="14359" width="5.7109375" style="89" customWidth="1"/>
    <col min="14360" max="14360" width="6.42578125" style="89" customWidth="1"/>
    <col min="14361" max="14361" width="11.42578125" style="89"/>
    <col min="14362" max="14362" width="13.5703125" style="89" customWidth="1"/>
    <col min="14363" max="14363" width="17.28515625" style="89" customWidth="1"/>
    <col min="14364" max="14364" width="16.140625" style="89" customWidth="1"/>
    <col min="14365" max="14365" width="13.42578125" style="89" customWidth="1"/>
    <col min="14366" max="14592" width="11.42578125" style="89"/>
    <col min="14593" max="14593" width="5.5703125" style="89" customWidth="1"/>
    <col min="14594" max="14594" width="15.140625" style="89" customWidth="1"/>
    <col min="14595" max="14595" width="20" style="89" customWidth="1"/>
    <col min="14596" max="14596" width="21.7109375" style="89" customWidth="1"/>
    <col min="14597" max="14597" width="15.28515625" style="89" customWidth="1"/>
    <col min="14598" max="14598" width="4.7109375" style="89" customWidth="1"/>
    <col min="14599" max="14599" width="3.5703125" style="89" customWidth="1"/>
    <col min="14600" max="14600" width="4.42578125" style="89" customWidth="1"/>
    <col min="14601" max="14601" width="2.7109375" style="89" customWidth="1"/>
    <col min="14602" max="14602" width="5.5703125" style="89" customWidth="1"/>
    <col min="14603" max="14603" width="6" style="89" customWidth="1"/>
    <col min="14604" max="14604" width="13.85546875" style="89" customWidth="1"/>
    <col min="14605" max="14605" width="20.42578125" style="89" customWidth="1"/>
    <col min="14606" max="14606" width="7.42578125" style="89" customWidth="1"/>
    <col min="14607" max="14607" width="14.42578125" style="89" customWidth="1"/>
    <col min="14608" max="14608" width="11" style="89" customWidth="1"/>
    <col min="14609" max="14609" width="8.28515625" style="89" customWidth="1"/>
    <col min="14610" max="14610" width="1.85546875" style="89" customWidth="1"/>
    <col min="14611" max="14611" width="4.5703125" style="89" customWidth="1"/>
    <col min="14612" max="14612" width="5" style="89" customWidth="1"/>
    <col min="14613" max="14613" width="4" style="89" customWidth="1"/>
    <col min="14614" max="14614" width="4.85546875" style="89" customWidth="1"/>
    <col min="14615" max="14615" width="5.7109375" style="89" customWidth="1"/>
    <col min="14616" max="14616" width="6.42578125" style="89" customWidth="1"/>
    <col min="14617" max="14617" width="11.42578125" style="89"/>
    <col min="14618" max="14618" width="13.5703125" style="89" customWidth="1"/>
    <col min="14619" max="14619" width="17.28515625" style="89" customWidth="1"/>
    <col min="14620" max="14620" width="16.140625" style="89" customWidth="1"/>
    <col min="14621" max="14621" width="13.42578125" style="89" customWidth="1"/>
    <col min="14622" max="14848" width="11.42578125" style="89"/>
    <col min="14849" max="14849" width="5.5703125" style="89" customWidth="1"/>
    <col min="14850" max="14850" width="15.140625" style="89" customWidth="1"/>
    <col min="14851" max="14851" width="20" style="89" customWidth="1"/>
    <col min="14852" max="14852" width="21.7109375" style="89" customWidth="1"/>
    <col min="14853" max="14853" width="15.28515625" style="89" customWidth="1"/>
    <col min="14854" max="14854" width="4.7109375" style="89" customWidth="1"/>
    <col min="14855" max="14855" width="3.5703125" style="89" customWidth="1"/>
    <col min="14856" max="14856" width="4.42578125" style="89" customWidth="1"/>
    <col min="14857" max="14857" width="2.7109375" style="89" customWidth="1"/>
    <col min="14858" max="14858" width="5.5703125" style="89" customWidth="1"/>
    <col min="14859" max="14859" width="6" style="89" customWidth="1"/>
    <col min="14860" max="14860" width="13.85546875" style="89" customWidth="1"/>
    <col min="14861" max="14861" width="20.42578125" style="89" customWidth="1"/>
    <col min="14862" max="14862" width="7.42578125" style="89" customWidth="1"/>
    <col min="14863" max="14863" width="14.42578125" style="89" customWidth="1"/>
    <col min="14864" max="14864" width="11" style="89" customWidth="1"/>
    <col min="14865" max="14865" width="8.28515625" style="89" customWidth="1"/>
    <col min="14866" max="14866" width="1.85546875" style="89" customWidth="1"/>
    <col min="14867" max="14867" width="4.5703125" style="89" customWidth="1"/>
    <col min="14868" max="14868" width="5" style="89" customWidth="1"/>
    <col min="14869" max="14869" width="4" style="89" customWidth="1"/>
    <col min="14870" max="14870" width="4.85546875" style="89" customWidth="1"/>
    <col min="14871" max="14871" width="5.7109375" style="89" customWidth="1"/>
    <col min="14872" max="14872" width="6.42578125" style="89" customWidth="1"/>
    <col min="14873" max="14873" width="11.42578125" style="89"/>
    <col min="14874" max="14874" width="13.5703125" style="89" customWidth="1"/>
    <col min="14875" max="14875" width="17.28515625" style="89" customWidth="1"/>
    <col min="14876" max="14876" width="16.140625" style="89" customWidth="1"/>
    <col min="14877" max="14877" width="13.42578125" style="89" customWidth="1"/>
    <col min="14878" max="15104" width="11.42578125" style="89"/>
    <col min="15105" max="15105" width="5.5703125" style="89" customWidth="1"/>
    <col min="15106" max="15106" width="15.140625" style="89" customWidth="1"/>
    <col min="15107" max="15107" width="20" style="89" customWidth="1"/>
    <col min="15108" max="15108" width="21.7109375" style="89" customWidth="1"/>
    <col min="15109" max="15109" width="15.28515625" style="89" customWidth="1"/>
    <col min="15110" max="15110" width="4.7109375" style="89" customWidth="1"/>
    <col min="15111" max="15111" width="3.5703125" style="89" customWidth="1"/>
    <col min="15112" max="15112" width="4.42578125" style="89" customWidth="1"/>
    <col min="15113" max="15113" width="2.7109375" style="89" customWidth="1"/>
    <col min="15114" max="15114" width="5.5703125" style="89" customWidth="1"/>
    <col min="15115" max="15115" width="6" style="89" customWidth="1"/>
    <col min="15116" max="15116" width="13.85546875" style="89" customWidth="1"/>
    <col min="15117" max="15117" width="20.42578125" style="89" customWidth="1"/>
    <col min="15118" max="15118" width="7.42578125" style="89" customWidth="1"/>
    <col min="15119" max="15119" width="14.42578125" style="89" customWidth="1"/>
    <col min="15120" max="15120" width="11" style="89" customWidth="1"/>
    <col min="15121" max="15121" width="8.28515625" style="89" customWidth="1"/>
    <col min="15122" max="15122" width="1.85546875" style="89" customWidth="1"/>
    <col min="15123" max="15123" width="4.5703125" style="89" customWidth="1"/>
    <col min="15124" max="15124" width="5" style="89" customWidth="1"/>
    <col min="15125" max="15125" width="4" style="89" customWidth="1"/>
    <col min="15126" max="15126" width="4.85546875" style="89" customWidth="1"/>
    <col min="15127" max="15127" width="5.7109375" style="89" customWidth="1"/>
    <col min="15128" max="15128" width="6.42578125" style="89" customWidth="1"/>
    <col min="15129" max="15129" width="11.42578125" style="89"/>
    <col min="15130" max="15130" width="13.5703125" style="89" customWidth="1"/>
    <col min="15131" max="15131" width="17.28515625" style="89" customWidth="1"/>
    <col min="15132" max="15132" width="16.140625" style="89" customWidth="1"/>
    <col min="15133" max="15133" width="13.42578125" style="89" customWidth="1"/>
    <col min="15134" max="15360" width="11.42578125" style="89"/>
    <col min="15361" max="15361" width="5.5703125" style="89" customWidth="1"/>
    <col min="15362" max="15362" width="15.140625" style="89" customWidth="1"/>
    <col min="15363" max="15363" width="20" style="89" customWidth="1"/>
    <col min="15364" max="15364" width="21.7109375" style="89" customWidth="1"/>
    <col min="15365" max="15365" width="15.28515625" style="89" customWidth="1"/>
    <col min="15366" max="15366" width="4.7109375" style="89" customWidth="1"/>
    <col min="15367" max="15367" width="3.5703125" style="89" customWidth="1"/>
    <col min="15368" max="15368" width="4.42578125" style="89" customWidth="1"/>
    <col min="15369" max="15369" width="2.7109375" style="89" customWidth="1"/>
    <col min="15370" max="15370" width="5.5703125" style="89" customWidth="1"/>
    <col min="15371" max="15371" width="6" style="89" customWidth="1"/>
    <col min="15372" max="15372" width="13.85546875" style="89" customWidth="1"/>
    <col min="15373" max="15373" width="20.42578125" style="89" customWidth="1"/>
    <col min="15374" max="15374" width="7.42578125" style="89" customWidth="1"/>
    <col min="15375" max="15375" width="14.42578125" style="89" customWidth="1"/>
    <col min="15376" max="15376" width="11" style="89" customWidth="1"/>
    <col min="15377" max="15377" width="8.28515625" style="89" customWidth="1"/>
    <col min="15378" max="15378" width="1.85546875" style="89" customWidth="1"/>
    <col min="15379" max="15379" width="4.5703125" style="89" customWidth="1"/>
    <col min="15380" max="15380" width="5" style="89" customWidth="1"/>
    <col min="15381" max="15381" width="4" style="89" customWidth="1"/>
    <col min="15382" max="15382" width="4.85546875" style="89" customWidth="1"/>
    <col min="15383" max="15383" width="5.7109375" style="89" customWidth="1"/>
    <col min="15384" max="15384" width="6.42578125" style="89" customWidth="1"/>
    <col min="15385" max="15385" width="11.42578125" style="89"/>
    <col min="15386" max="15386" width="13.5703125" style="89" customWidth="1"/>
    <col min="15387" max="15387" width="17.28515625" style="89" customWidth="1"/>
    <col min="15388" max="15388" width="16.140625" style="89" customWidth="1"/>
    <col min="15389" max="15389" width="13.42578125" style="89" customWidth="1"/>
    <col min="15390" max="15616" width="11.42578125" style="89"/>
    <col min="15617" max="15617" width="5.5703125" style="89" customWidth="1"/>
    <col min="15618" max="15618" width="15.140625" style="89" customWidth="1"/>
    <col min="15619" max="15619" width="20" style="89" customWidth="1"/>
    <col min="15620" max="15620" width="21.7109375" style="89" customWidth="1"/>
    <col min="15621" max="15621" width="15.28515625" style="89" customWidth="1"/>
    <col min="15622" max="15622" width="4.7109375" style="89" customWidth="1"/>
    <col min="15623" max="15623" width="3.5703125" style="89" customWidth="1"/>
    <col min="15624" max="15624" width="4.42578125" style="89" customWidth="1"/>
    <col min="15625" max="15625" width="2.7109375" style="89" customWidth="1"/>
    <col min="15626" max="15626" width="5.5703125" style="89" customWidth="1"/>
    <col min="15627" max="15627" width="6" style="89" customWidth="1"/>
    <col min="15628" max="15628" width="13.85546875" style="89" customWidth="1"/>
    <col min="15629" max="15629" width="20.42578125" style="89" customWidth="1"/>
    <col min="15630" max="15630" width="7.42578125" style="89" customWidth="1"/>
    <col min="15631" max="15631" width="14.42578125" style="89" customWidth="1"/>
    <col min="15632" max="15632" width="11" style="89" customWidth="1"/>
    <col min="15633" max="15633" width="8.28515625" style="89" customWidth="1"/>
    <col min="15634" max="15634" width="1.85546875" style="89" customWidth="1"/>
    <col min="15635" max="15635" width="4.5703125" style="89" customWidth="1"/>
    <col min="15636" max="15636" width="5" style="89" customWidth="1"/>
    <col min="15637" max="15637" width="4" style="89" customWidth="1"/>
    <col min="15638" max="15638" width="4.85546875" style="89" customWidth="1"/>
    <col min="15639" max="15639" width="5.7109375" style="89" customWidth="1"/>
    <col min="15640" max="15640" width="6.42578125" style="89" customWidth="1"/>
    <col min="15641" max="15641" width="11.42578125" style="89"/>
    <col min="15642" max="15642" width="13.5703125" style="89" customWidth="1"/>
    <col min="15643" max="15643" width="17.28515625" style="89" customWidth="1"/>
    <col min="15644" max="15644" width="16.140625" style="89" customWidth="1"/>
    <col min="15645" max="15645" width="13.42578125" style="89" customWidth="1"/>
    <col min="15646" max="15872" width="11.42578125" style="89"/>
    <col min="15873" max="15873" width="5.5703125" style="89" customWidth="1"/>
    <col min="15874" max="15874" width="15.140625" style="89" customWidth="1"/>
    <col min="15875" max="15875" width="20" style="89" customWidth="1"/>
    <col min="15876" max="15876" width="21.7109375" style="89" customWidth="1"/>
    <col min="15877" max="15877" width="15.28515625" style="89" customWidth="1"/>
    <col min="15878" max="15878" width="4.7109375" style="89" customWidth="1"/>
    <col min="15879" max="15879" width="3.5703125" style="89" customWidth="1"/>
    <col min="15880" max="15880" width="4.42578125" style="89" customWidth="1"/>
    <col min="15881" max="15881" width="2.7109375" style="89" customWidth="1"/>
    <col min="15882" max="15882" width="5.5703125" style="89" customWidth="1"/>
    <col min="15883" max="15883" width="6" style="89" customWidth="1"/>
    <col min="15884" max="15884" width="13.85546875" style="89" customWidth="1"/>
    <col min="15885" max="15885" width="20.42578125" style="89" customWidth="1"/>
    <col min="15886" max="15886" width="7.42578125" style="89" customWidth="1"/>
    <col min="15887" max="15887" width="14.42578125" style="89" customWidth="1"/>
    <col min="15888" max="15888" width="11" style="89" customWidth="1"/>
    <col min="15889" max="15889" width="8.28515625" style="89" customWidth="1"/>
    <col min="15890" max="15890" width="1.85546875" style="89" customWidth="1"/>
    <col min="15891" max="15891" width="4.5703125" style="89" customWidth="1"/>
    <col min="15892" max="15892" width="5" style="89" customWidth="1"/>
    <col min="15893" max="15893" width="4" style="89" customWidth="1"/>
    <col min="15894" max="15894" width="4.85546875" style="89" customWidth="1"/>
    <col min="15895" max="15895" width="5.7109375" style="89" customWidth="1"/>
    <col min="15896" max="15896" width="6.42578125" style="89" customWidth="1"/>
    <col min="15897" max="15897" width="11.42578125" style="89"/>
    <col min="15898" max="15898" width="13.5703125" style="89" customWidth="1"/>
    <col min="15899" max="15899" width="17.28515625" style="89" customWidth="1"/>
    <col min="15900" max="15900" width="16.140625" style="89" customWidth="1"/>
    <col min="15901" max="15901" width="13.42578125" style="89" customWidth="1"/>
    <col min="15902" max="16128" width="11.42578125" style="89"/>
    <col min="16129" max="16129" width="5.5703125" style="89" customWidth="1"/>
    <col min="16130" max="16130" width="15.140625" style="89" customWidth="1"/>
    <col min="16131" max="16131" width="20" style="89" customWidth="1"/>
    <col min="16132" max="16132" width="21.7109375" style="89" customWidth="1"/>
    <col min="16133" max="16133" width="15.28515625" style="89" customWidth="1"/>
    <col min="16134" max="16134" width="4.7109375" style="89" customWidth="1"/>
    <col min="16135" max="16135" width="3.5703125" style="89" customWidth="1"/>
    <col min="16136" max="16136" width="4.42578125" style="89" customWidth="1"/>
    <col min="16137" max="16137" width="2.7109375" style="89" customWidth="1"/>
    <col min="16138" max="16138" width="5.5703125" style="89" customWidth="1"/>
    <col min="16139" max="16139" width="6" style="89" customWidth="1"/>
    <col min="16140" max="16140" width="13.85546875" style="89" customWidth="1"/>
    <col min="16141" max="16141" width="20.42578125" style="89" customWidth="1"/>
    <col min="16142" max="16142" width="7.42578125" style="89" customWidth="1"/>
    <col min="16143" max="16143" width="14.42578125" style="89" customWidth="1"/>
    <col min="16144" max="16144" width="11" style="89" customWidth="1"/>
    <col min="16145" max="16145" width="8.28515625" style="89" customWidth="1"/>
    <col min="16146" max="16146" width="1.85546875" style="89" customWidth="1"/>
    <col min="16147" max="16147" width="4.5703125" style="89" customWidth="1"/>
    <col min="16148" max="16148" width="5" style="89" customWidth="1"/>
    <col min="16149" max="16149" width="4" style="89" customWidth="1"/>
    <col min="16150" max="16150" width="4.85546875" style="89" customWidth="1"/>
    <col min="16151" max="16151" width="5.7109375" style="89" customWidth="1"/>
    <col min="16152" max="16152" width="6.42578125" style="89" customWidth="1"/>
    <col min="16153" max="16153" width="11.42578125" style="89"/>
    <col min="16154" max="16154" width="13.5703125" style="89" customWidth="1"/>
    <col min="16155" max="16155" width="17.28515625" style="89" customWidth="1"/>
    <col min="16156" max="16156" width="16.140625" style="89" customWidth="1"/>
    <col min="16157" max="16157" width="13.42578125" style="89" customWidth="1"/>
    <col min="16158" max="16384" width="11.42578125" style="89"/>
  </cols>
  <sheetData>
    <row r="1" spans="1:29" ht="22.5" customHeight="1" thickBot="1" x14ac:dyDescent="0.35">
      <c r="A1" s="495"/>
      <c r="B1" s="496"/>
      <c r="C1" s="496"/>
      <c r="D1" s="496"/>
      <c r="E1" s="497"/>
      <c r="F1" s="504" t="s">
        <v>0</v>
      </c>
      <c r="G1" s="505"/>
      <c r="H1" s="505"/>
      <c r="I1" s="505"/>
      <c r="J1" s="505"/>
      <c r="K1" s="505"/>
      <c r="L1" s="505"/>
      <c r="M1" s="505"/>
      <c r="N1" s="505"/>
      <c r="O1" s="505"/>
      <c r="P1" s="505"/>
      <c r="Q1" s="505"/>
      <c r="R1" s="505"/>
      <c r="S1" s="505"/>
      <c r="T1" s="505"/>
      <c r="U1" s="505"/>
      <c r="V1" s="505"/>
      <c r="W1" s="505"/>
      <c r="X1" s="505"/>
      <c r="Y1" s="505"/>
      <c r="Z1" s="506"/>
      <c r="AA1" s="513" t="s">
        <v>233</v>
      </c>
      <c r="AB1" s="514"/>
      <c r="AC1" s="515"/>
    </row>
    <row r="2" spans="1:29" ht="30" customHeight="1" thickBot="1" x14ac:dyDescent="0.35">
      <c r="A2" s="498"/>
      <c r="B2" s="499"/>
      <c r="C2" s="499"/>
      <c r="D2" s="499"/>
      <c r="E2" s="500"/>
      <c r="F2" s="507"/>
      <c r="G2" s="508"/>
      <c r="H2" s="508"/>
      <c r="I2" s="508"/>
      <c r="J2" s="508"/>
      <c r="K2" s="508"/>
      <c r="L2" s="508"/>
      <c r="M2" s="508"/>
      <c r="N2" s="508"/>
      <c r="O2" s="508"/>
      <c r="P2" s="508"/>
      <c r="Q2" s="508"/>
      <c r="R2" s="508"/>
      <c r="S2" s="508"/>
      <c r="T2" s="508"/>
      <c r="U2" s="508"/>
      <c r="V2" s="508"/>
      <c r="W2" s="508"/>
      <c r="X2" s="508"/>
      <c r="Y2" s="508"/>
      <c r="Z2" s="509"/>
      <c r="AA2" s="513" t="s">
        <v>132</v>
      </c>
      <c r="AB2" s="514"/>
      <c r="AC2" s="515"/>
    </row>
    <row r="3" spans="1:29" ht="20.25" customHeight="1" thickBot="1" x14ac:dyDescent="0.35">
      <c r="A3" s="501"/>
      <c r="B3" s="502"/>
      <c r="C3" s="502"/>
      <c r="D3" s="502"/>
      <c r="E3" s="503"/>
      <c r="F3" s="510"/>
      <c r="G3" s="511"/>
      <c r="H3" s="511"/>
      <c r="I3" s="511"/>
      <c r="J3" s="511"/>
      <c r="K3" s="511"/>
      <c r="L3" s="511"/>
      <c r="M3" s="511"/>
      <c r="N3" s="511"/>
      <c r="O3" s="511"/>
      <c r="P3" s="511"/>
      <c r="Q3" s="511"/>
      <c r="R3" s="511"/>
      <c r="S3" s="511"/>
      <c r="T3" s="511"/>
      <c r="U3" s="511"/>
      <c r="V3" s="511"/>
      <c r="W3" s="511"/>
      <c r="X3" s="511"/>
      <c r="Y3" s="511"/>
      <c r="Z3" s="512"/>
      <c r="AA3" s="516" t="s">
        <v>133</v>
      </c>
      <c r="AB3" s="517"/>
      <c r="AC3" s="518"/>
    </row>
    <row r="4" spans="1:29" ht="15.75" thickBot="1" x14ac:dyDescent="0.35">
      <c r="A4" s="490" t="s">
        <v>1</v>
      </c>
      <c r="B4" s="491"/>
      <c r="C4" s="567" t="s">
        <v>135</v>
      </c>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9"/>
    </row>
    <row r="5" spans="1:29" ht="15.75" thickBot="1" x14ac:dyDescent="0.35">
      <c r="A5" s="490" t="s">
        <v>3</v>
      </c>
      <c r="B5" s="491"/>
      <c r="C5" s="519" t="s">
        <v>200</v>
      </c>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1"/>
    </row>
    <row r="6" spans="1:29" s="114" customFormat="1" ht="13.5" customHeight="1" thickBot="1" x14ac:dyDescent="0.25">
      <c r="A6" s="358" t="s">
        <v>5</v>
      </c>
      <c r="B6" s="360" t="s">
        <v>6</v>
      </c>
      <c r="C6" s="565" t="s">
        <v>7</v>
      </c>
      <c r="D6" s="362" t="s">
        <v>8</v>
      </c>
      <c r="E6" s="362" t="s">
        <v>9</v>
      </c>
      <c r="F6" s="584" t="s">
        <v>10</v>
      </c>
      <c r="G6" s="364"/>
      <c r="H6" s="364"/>
      <c r="I6" s="364"/>
      <c r="J6" s="364"/>
      <c r="K6" s="365"/>
      <c r="L6" s="362" t="s">
        <v>411</v>
      </c>
      <c r="M6" s="482" t="s">
        <v>12</v>
      </c>
      <c r="N6" s="482"/>
      <c r="O6" s="482"/>
      <c r="P6" s="482"/>
      <c r="Q6" s="482"/>
      <c r="R6" s="228"/>
      <c r="S6" s="483" t="s">
        <v>13</v>
      </c>
      <c r="T6" s="484"/>
      <c r="U6" s="484"/>
      <c r="V6" s="484"/>
      <c r="W6" s="485"/>
      <c r="X6" s="486" t="s">
        <v>13</v>
      </c>
      <c r="Y6" s="362" t="s">
        <v>14</v>
      </c>
      <c r="Z6" s="362" t="s">
        <v>15</v>
      </c>
      <c r="AA6" s="362" t="s">
        <v>16</v>
      </c>
      <c r="AB6" s="362" t="s">
        <v>17</v>
      </c>
      <c r="AC6" s="362" t="s">
        <v>18</v>
      </c>
    </row>
    <row r="7" spans="1:29" s="114" customFormat="1" ht="103.5" thickBot="1" x14ac:dyDescent="0.25">
      <c r="A7" s="359"/>
      <c r="B7" s="361"/>
      <c r="C7" s="566"/>
      <c r="D7" s="363"/>
      <c r="E7" s="363"/>
      <c r="F7" s="479" t="s">
        <v>19</v>
      </c>
      <c r="G7" s="480"/>
      <c r="H7" s="479" t="s">
        <v>20</v>
      </c>
      <c r="I7" s="481"/>
      <c r="J7" s="480"/>
      <c r="K7" s="234" t="s">
        <v>11</v>
      </c>
      <c r="L7" s="363"/>
      <c r="M7" s="230" t="s">
        <v>12</v>
      </c>
      <c r="N7" s="230" t="s">
        <v>21</v>
      </c>
      <c r="O7" s="230" t="s">
        <v>22</v>
      </c>
      <c r="P7" s="230" t="s">
        <v>23</v>
      </c>
      <c r="Q7" s="230" t="s">
        <v>24</v>
      </c>
      <c r="R7" s="231"/>
      <c r="S7" s="479" t="s">
        <v>19</v>
      </c>
      <c r="T7" s="480"/>
      <c r="U7" s="479" t="s">
        <v>20</v>
      </c>
      <c r="V7" s="480"/>
      <c r="W7" s="232" t="s">
        <v>25</v>
      </c>
      <c r="X7" s="564"/>
      <c r="Y7" s="363"/>
      <c r="Z7" s="363"/>
      <c r="AA7" s="363"/>
      <c r="AB7" s="363"/>
      <c r="AC7" s="363"/>
    </row>
    <row r="8" spans="1:29" ht="120.75" hidden="1" thickBot="1" x14ac:dyDescent="0.35">
      <c r="A8" s="149"/>
      <c r="B8" s="1"/>
      <c r="C8" s="149"/>
      <c r="D8" s="1"/>
      <c r="E8" s="1"/>
      <c r="F8" s="2" t="s">
        <v>26</v>
      </c>
      <c r="G8" s="3">
        <v>1</v>
      </c>
      <c r="H8" s="4" t="s">
        <v>27</v>
      </c>
      <c r="I8" s="5">
        <v>1</v>
      </c>
      <c r="J8" s="151" t="s">
        <v>28</v>
      </c>
      <c r="K8" s="128">
        <f t="shared" ref="K8:K13" si="0">+G8*I8</f>
        <v>1</v>
      </c>
      <c r="L8" s="1" t="s">
        <v>29</v>
      </c>
      <c r="M8" s="7"/>
      <c r="N8" s="8" t="s">
        <v>30</v>
      </c>
      <c r="O8" s="7"/>
      <c r="P8" s="7"/>
      <c r="Q8" s="9">
        <f t="shared" ref="Q8:Q13" si="1">+P8+O8</f>
        <v>0</v>
      </c>
      <c r="R8" s="176"/>
      <c r="S8" s="11" t="s">
        <v>26</v>
      </c>
      <c r="T8" s="12">
        <v>1</v>
      </c>
      <c r="U8" s="13" t="s">
        <v>27</v>
      </c>
      <c r="V8" s="12">
        <v>1</v>
      </c>
      <c r="W8" s="14" t="s">
        <v>28</v>
      </c>
      <c r="X8" s="221">
        <f>+V8*T8</f>
        <v>1</v>
      </c>
      <c r="Y8" s="1" t="s">
        <v>29</v>
      </c>
      <c r="Z8" s="223" t="s">
        <v>31</v>
      </c>
      <c r="AA8" s="1"/>
      <c r="AB8" s="1"/>
      <c r="AC8" s="1"/>
    </row>
    <row r="9" spans="1:29" ht="150.75" hidden="1" thickBot="1" x14ac:dyDescent="0.35">
      <c r="A9" s="156"/>
      <c r="B9" s="20"/>
      <c r="C9" s="156"/>
      <c r="D9" s="20"/>
      <c r="E9" s="20"/>
      <c r="F9" s="21" t="s">
        <v>32</v>
      </c>
      <c r="G9" s="22">
        <f>+G8+1</f>
        <v>2</v>
      </c>
      <c r="H9" s="23" t="s">
        <v>33</v>
      </c>
      <c r="I9" s="24">
        <f>+I8+1</f>
        <v>2</v>
      </c>
      <c r="J9" s="158" t="s">
        <v>34</v>
      </c>
      <c r="K9" s="128">
        <f t="shared" si="0"/>
        <v>4</v>
      </c>
      <c r="L9" s="20" t="s">
        <v>35</v>
      </c>
      <c r="M9" s="26"/>
      <c r="N9" s="27" t="s">
        <v>20</v>
      </c>
      <c r="O9" s="26"/>
      <c r="P9" s="26"/>
      <c r="Q9" s="9">
        <f t="shared" si="1"/>
        <v>0</v>
      </c>
      <c r="R9" s="176"/>
      <c r="S9" s="28" t="s">
        <v>32</v>
      </c>
      <c r="T9" s="29">
        <f>+T8+1</f>
        <v>2</v>
      </c>
      <c r="U9" s="30" t="s">
        <v>33</v>
      </c>
      <c r="V9" s="29">
        <f>+V8+1</f>
        <v>2</v>
      </c>
      <c r="W9" s="31" t="s">
        <v>34</v>
      </c>
      <c r="X9" s="221">
        <f>+V9*T9</f>
        <v>4</v>
      </c>
      <c r="Y9" s="20" t="s">
        <v>35</v>
      </c>
      <c r="Z9" s="224" t="s">
        <v>36</v>
      </c>
      <c r="AA9" s="20"/>
      <c r="AB9" s="20"/>
      <c r="AC9" s="20"/>
    </row>
    <row r="10" spans="1:29" ht="77.25" hidden="1" thickBot="1" x14ac:dyDescent="0.35">
      <c r="A10" s="156"/>
      <c r="B10" s="20"/>
      <c r="C10" s="156"/>
      <c r="D10" s="20"/>
      <c r="E10" s="20"/>
      <c r="F10" s="21" t="s">
        <v>37</v>
      </c>
      <c r="G10" s="22">
        <f>+G9+1</f>
        <v>3</v>
      </c>
      <c r="H10" s="23" t="s">
        <v>38</v>
      </c>
      <c r="I10" s="24">
        <f>+I9+1</f>
        <v>3</v>
      </c>
      <c r="J10" s="158" t="s">
        <v>39</v>
      </c>
      <c r="K10" s="128">
        <f t="shared" si="0"/>
        <v>9</v>
      </c>
      <c r="L10" s="20" t="s">
        <v>40</v>
      </c>
      <c r="M10" s="26"/>
      <c r="N10" s="8" t="s">
        <v>30</v>
      </c>
      <c r="O10" s="26"/>
      <c r="P10" s="26"/>
      <c r="Q10" s="9">
        <f t="shared" si="1"/>
        <v>0</v>
      </c>
      <c r="R10" s="176"/>
      <c r="S10" s="28" t="s">
        <v>37</v>
      </c>
      <c r="T10" s="29">
        <f>+T9+1</f>
        <v>3</v>
      </c>
      <c r="U10" s="30" t="s">
        <v>38</v>
      </c>
      <c r="V10" s="29">
        <f>+V9+1</f>
        <v>3</v>
      </c>
      <c r="W10" s="31" t="s">
        <v>39</v>
      </c>
      <c r="X10" s="221">
        <f>+V10*T10</f>
        <v>9</v>
      </c>
      <c r="Y10" s="20" t="s">
        <v>40</v>
      </c>
      <c r="Z10" s="224" t="s">
        <v>41</v>
      </c>
      <c r="AA10" s="20"/>
      <c r="AB10" s="20"/>
      <c r="AC10" s="20"/>
    </row>
    <row r="11" spans="1:29" ht="75.75" hidden="1" thickBot="1" x14ac:dyDescent="0.35">
      <c r="A11" s="156"/>
      <c r="B11" s="20"/>
      <c r="C11" s="156"/>
      <c r="D11" s="20"/>
      <c r="E11" s="20"/>
      <c r="F11" s="21" t="s">
        <v>42</v>
      </c>
      <c r="G11" s="22">
        <f>+G10+1</f>
        <v>4</v>
      </c>
      <c r="H11" s="23" t="s">
        <v>43</v>
      </c>
      <c r="I11" s="24">
        <f>+I10+1</f>
        <v>4</v>
      </c>
      <c r="J11" s="158" t="s">
        <v>44</v>
      </c>
      <c r="K11" s="128">
        <f t="shared" si="0"/>
        <v>16</v>
      </c>
      <c r="L11" s="20" t="s">
        <v>45</v>
      </c>
      <c r="M11" s="26"/>
      <c r="N11" s="27" t="s">
        <v>20</v>
      </c>
      <c r="O11" s="26"/>
      <c r="P11" s="26"/>
      <c r="Q11" s="9">
        <f t="shared" si="1"/>
        <v>0</v>
      </c>
      <c r="R11" s="176"/>
      <c r="S11" s="28" t="s">
        <v>42</v>
      </c>
      <c r="T11" s="29">
        <f>+T10+1</f>
        <v>4</v>
      </c>
      <c r="U11" s="30" t="s">
        <v>43</v>
      </c>
      <c r="V11" s="29">
        <f>+V10+1</f>
        <v>4</v>
      </c>
      <c r="W11" s="31" t="s">
        <v>44</v>
      </c>
      <c r="X11" s="221">
        <f>+V11*T11</f>
        <v>16</v>
      </c>
      <c r="Y11" s="20" t="s">
        <v>45</v>
      </c>
      <c r="Z11" s="224" t="s">
        <v>46</v>
      </c>
      <c r="AA11" s="20"/>
      <c r="AB11" s="20"/>
      <c r="AC11" s="20"/>
    </row>
    <row r="12" spans="1:29" ht="102.75" hidden="1" thickBot="1" x14ac:dyDescent="0.35">
      <c r="A12" s="161"/>
      <c r="B12" s="36"/>
      <c r="C12" s="161"/>
      <c r="D12" s="36"/>
      <c r="E12" s="36"/>
      <c r="F12" s="37" t="s">
        <v>47</v>
      </c>
      <c r="G12" s="38">
        <f>+G11+1</f>
        <v>5</v>
      </c>
      <c r="H12" s="39" t="s">
        <v>48</v>
      </c>
      <c r="I12" s="40">
        <f>+I11+1</f>
        <v>5</v>
      </c>
      <c r="J12" s="163"/>
      <c r="K12" s="170">
        <f t="shared" si="0"/>
        <v>25</v>
      </c>
      <c r="L12" s="36"/>
      <c r="M12" s="42"/>
      <c r="N12" s="43" t="s">
        <v>20</v>
      </c>
      <c r="O12" s="42"/>
      <c r="P12" s="42"/>
      <c r="Q12" s="44">
        <f t="shared" si="1"/>
        <v>0</v>
      </c>
      <c r="R12" s="205"/>
      <c r="S12" s="46" t="s">
        <v>47</v>
      </c>
      <c r="T12" s="47">
        <f>+T11+1</f>
        <v>5</v>
      </c>
      <c r="U12" s="48" t="s">
        <v>48</v>
      </c>
      <c r="V12" s="47">
        <f>+V11+1</f>
        <v>5</v>
      </c>
      <c r="W12" s="49"/>
      <c r="X12" s="222">
        <f>+V12*T12</f>
        <v>25</v>
      </c>
      <c r="Y12" s="36"/>
      <c r="Z12" s="225"/>
      <c r="AA12" s="36"/>
      <c r="AB12" s="36"/>
      <c r="AC12" s="36"/>
    </row>
    <row r="13" spans="1:29" ht="105" x14ac:dyDescent="0.3">
      <c r="A13" s="495">
        <v>1</v>
      </c>
      <c r="B13" s="453" t="s">
        <v>136</v>
      </c>
      <c r="C13" s="453" t="s">
        <v>137</v>
      </c>
      <c r="D13" s="67" t="s">
        <v>138</v>
      </c>
      <c r="E13" s="212" t="s">
        <v>139</v>
      </c>
      <c r="F13" s="522" t="s">
        <v>42</v>
      </c>
      <c r="G13" s="524">
        <v>4</v>
      </c>
      <c r="H13" s="522" t="s">
        <v>43</v>
      </c>
      <c r="I13" s="526">
        <v>4</v>
      </c>
      <c r="J13" s="535" t="s">
        <v>39</v>
      </c>
      <c r="K13" s="531">
        <f t="shared" si="0"/>
        <v>16</v>
      </c>
      <c r="L13" s="453" t="s">
        <v>45</v>
      </c>
      <c r="M13" s="55" t="s">
        <v>140</v>
      </c>
      <c r="N13" s="56" t="s">
        <v>30</v>
      </c>
      <c r="O13" s="55">
        <v>30</v>
      </c>
      <c r="P13" s="55">
        <v>30</v>
      </c>
      <c r="Q13" s="471">
        <f t="shared" si="1"/>
        <v>60</v>
      </c>
      <c r="R13" s="172"/>
      <c r="S13" s="522" t="s">
        <v>37</v>
      </c>
      <c r="T13" s="546">
        <v>3</v>
      </c>
      <c r="U13" s="522" t="s">
        <v>38</v>
      </c>
      <c r="V13" s="546">
        <v>3</v>
      </c>
      <c r="W13" s="535" t="s">
        <v>39</v>
      </c>
      <c r="X13" s="550">
        <f>+T13*V13</f>
        <v>9</v>
      </c>
      <c r="Y13" s="453" t="s">
        <v>40</v>
      </c>
      <c r="Z13" s="553" t="s">
        <v>100</v>
      </c>
      <c r="AA13" s="66" t="s">
        <v>141</v>
      </c>
      <c r="AB13" s="66" t="s">
        <v>142</v>
      </c>
      <c r="AC13" s="208" t="s">
        <v>383</v>
      </c>
    </row>
    <row r="14" spans="1:29" ht="75" x14ac:dyDescent="0.3">
      <c r="A14" s="498"/>
      <c r="B14" s="444"/>
      <c r="C14" s="444"/>
      <c r="D14" s="67" t="s">
        <v>201</v>
      </c>
      <c r="E14" s="212" t="s">
        <v>143</v>
      </c>
      <c r="F14" s="533"/>
      <c r="G14" s="558"/>
      <c r="H14" s="533"/>
      <c r="I14" s="534"/>
      <c r="J14" s="536"/>
      <c r="K14" s="532"/>
      <c r="L14" s="444"/>
      <c r="M14" s="64" t="s">
        <v>144</v>
      </c>
      <c r="N14" s="63" t="s">
        <v>30</v>
      </c>
      <c r="O14" s="445">
        <v>30</v>
      </c>
      <c r="P14" s="445">
        <v>30</v>
      </c>
      <c r="Q14" s="446"/>
      <c r="R14" s="176"/>
      <c r="S14" s="533"/>
      <c r="T14" s="547"/>
      <c r="U14" s="533"/>
      <c r="V14" s="547"/>
      <c r="W14" s="536"/>
      <c r="X14" s="551"/>
      <c r="Y14" s="444"/>
      <c r="Z14" s="554"/>
      <c r="AA14" s="66" t="s">
        <v>145</v>
      </c>
      <c r="AB14" s="66" t="s">
        <v>146</v>
      </c>
      <c r="AC14" s="795" t="s">
        <v>384</v>
      </c>
    </row>
    <row r="15" spans="1:29" ht="118.5" customHeight="1" thickBot="1" x14ac:dyDescent="0.35">
      <c r="A15" s="498"/>
      <c r="B15" s="444"/>
      <c r="C15" s="444"/>
      <c r="D15" s="67" t="s">
        <v>147</v>
      </c>
      <c r="E15" s="212" t="s">
        <v>381</v>
      </c>
      <c r="F15" s="533"/>
      <c r="G15" s="558"/>
      <c r="H15" s="533"/>
      <c r="I15" s="534"/>
      <c r="J15" s="536"/>
      <c r="K15" s="532"/>
      <c r="L15" s="444"/>
      <c r="M15" s="214" t="s">
        <v>148</v>
      </c>
      <c r="N15" s="218" t="s">
        <v>30</v>
      </c>
      <c r="O15" s="470"/>
      <c r="P15" s="470"/>
      <c r="Q15" s="446"/>
      <c r="R15" s="176"/>
      <c r="S15" s="533"/>
      <c r="T15" s="547"/>
      <c r="U15" s="533"/>
      <c r="V15" s="547"/>
      <c r="W15" s="536"/>
      <c r="X15" s="551"/>
      <c r="Y15" s="444"/>
      <c r="Z15" s="554"/>
      <c r="AA15" s="66" t="s">
        <v>382</v>
      </c>
      <c r="AB15" s="66" t="s">
        <v>149</v>
      </c>
      <c r="AC15" s="796" t="s">
        <v>385</v>
      </c>
    </row>
    <row r="16" spans="1:29" ht="90" x14ac:dyDescent="0.3">
      <c r="A16" s="495">
        <v>2</v>
      </c>
      <c r="B16" s="453" t="s">
        <v>150</v>
      </c>
      <c r="C16" s="453" t="s">
        <v>151</v>
      </c>
      <c r="D16" s="556" t="s">
        <v>152</v>
      </c>
      <c r="E16" s="60" t="s">
        <v>153</v>
      </c>
      <c r="F16" s="522" t="s">
        <v>42</v>
      </c>
      <c r="G16" s="524">
        <v>4</v>
      </c>
      <c r="H16" s="522" t="s">
        <v>38</v>
      </c>
      <c r="I16" s="526">
        <v>3</v>
      </c>
      <c r="J16" s="535" t="s">
        <v>44</v>
      </c>
      <c r="K16" s="531">
        <f>+G16*I16</f>
        <v>12</v>
      </c>
      <c r="L16" s="453" t="s">
        <v>45</v>
      </c>
      <c r="M16" s="215" t="s">
        <v>154</v>
      </c>
      <c r="N16" s="74" t="s">
        <v>30</v>
      </c>
      <c r="O16" s="73">
        <v>30</v>
      </c>
      <c r="P16" s="73">
        <v>45</v>
      </c>
      <c r="Q16" s="75">
        <f>+P16+O16</f>
        <v>75</v>
      </c>
      <c r="R16" s="172"/>
      <c r="S16" s="522" t="s">
        <v>37</v>
      </c>
      <c r="T16" s="546">
        <v>3</v>
      </c>
      <c r="U16" s="522" t="s">
        <v>38</v>
      </c>
      <c r="V16" s="546">
        <v>3</v>
      </c>
      <c r="W16" s="535" t="s">
        <v>39</v>
      </c>
      <c r="X16" s="550">
        <f>+T16*V16</f>
        <v>9</v>
      </c>
      <c r="Y16" s="453" t="s">
        <v>40</v>
      </c>
      <c r="Z16" s="553" t="s">
        <v>46</v>
      </c>
      <c r="AA16" s="60" t="s">
        <v>155</v>
      </c>
      <c r="AB16" s="60" t="s">
        <v>142</v>
      </c>
      <c r="AC16" s="797"/>
    </row>
    <row r="17" spans="1:29" ht="135" x14ac:dyDescent="0.3">
      <c r="A17" s="498"/>
      <c r="B17" s="444"/>
      <c r="C17" s="444"/>
      <c r="D17" s="557"/>
      <c r="E17" s="87" t="s">
        <v>390</v>
      </c>
      <c r="F17" s="533"/>
      <c r="G17" s="558"/>
      <c r="H17" s="533"/>
      <c r="I17" s="534"/>
      <c r="J17" s="536"/>
      <c r="K17" s="532"/>
      <c r="L17" s="444"/>
      <c r="M17" s="216" t="s">
        <v>156</v>
      </c>
      <c r="N17" s="70" t="s">
        <v>30</v>
      </c>
      <c r="O17" s="69">
        <v>60</v>
      </c>
      <c r="P17" s="69">
        <v>35</v>
      </c>
      <c r="Q17" s="80">
        <f>+P17+O17</f>
        <v>95</v>
      </c>
      <c r="R17" s="176"/>
      <c r="S17" s="533"/>
      <c r="T17" s="547"/>
      <c r="U17" s="533"/>
      <c r="V17" s="547"/>
      <c r="W17" s="536"/>
      <c r="X17" s="551"/>
      <c r="Y17" s="444"/>
      <c r="Z17" s="554"/>
      <c r="AA17" s="66" t="s">
        <v>157</v>
      </c>
      <c r="AB17" s="66" t="s">
        <v>142</v>
      </c>
      <c r="AC17" s="798"/>
    </row>
    <row r="18" spans="1:29" ht="75" x14ac:dyDescent="0.3">
      <c r="A18" s="498"/>
      <c r="B18" s="444"/>
      <c r="C18" s="444"/>
      <c r="D18" s="209" t="s">
        <v>388</v>
      </c>
      <c r="E18" s="87" t="s">
        <v>158</v>
      </c>
      <c r="F18" s="533"/>
      <c r="G18" s="558"/>
      <c r="H18" s="533"/>
      <c r="I18" s="534"/>
      <c r="J18" s="536"/>
      <c r="K18" s="532"/>
      <c r="L18" s="444"/>
      <c r="M18" s="217" t="s">
        <v>159</v>
      </c>
      <c r="N18" s="70" t="s">
        <v>30</v>
      </c>
      <c r="O18" s="69">
        <v>60</v>
      </c>
      <c r="P18" s="69">
        <v>40</v>
      </c>
      <c r="Q18" s="220">
        <f>+O18+P18</f>
        <v>100</v>
      </c>
      <c r="R18" s="176"/>
      <c r="S18" s="533"/>
      <c r="T18" s="547"/>
      <c r="U18" s="533"/>
      <c r="V18" s="547"/>
      <c r="W18" s="536"/>
      <c r="X18" s="551"/>
      <c r="Y18" s="444"/>
      <c r="Z18" s="554"/>
      <c r="AA18" s="66" t="s">
        <v>160</v>
      </c>
      <c r="AB18" s="66" t="s">
        <v>161</v>
      </c>
      <c r="AC18" s="798"/>
    </row>
    <row r="19" spans="1:29" ht="75" x14ac:dyDescent="0.3">
      <c r="A19" s="498"/>
      <c r="B19" s="444"/>
      <c r="C19" s="444"/>
      <c r="D19" s="209" t="s">
        <v>389</v>
      </c>
      <c r="E19" s="381" t="s">
        <v>162</v>
      </c>
      <c r="F19" s="533"/>
      <c r="G19" s="558"/>
      <c r="H19" s="533"/>
      <c r="I19" s="534"/>
      <c r="J19" s="536"/>
      <c r="K19" s="532"/>
      <c r="L19" s="444"/>
      <c r="M19" s="562" t="s">
        <v>163</v>
      </c>
      <c r="N19" s="559" t="s">
        <v>30</v>
      </c>
      <c r="O19" s="537">
        <v>15</v>
      </c>
      <c r="P19" s="537">
        <v>35</v>
      </c>
      <c r="Q19" s="538">
        <f>+O19+P19</f>
        <v>50</v>
      </c>
      <c r="R19" s="176"/>
      <c r="S19" s="533"/>
      <c r="T19" s="547"/>
      <c r="U19" s="533"/>
      <c r="V19" s="547"/>
      <c r="W19" s="536"/>
      <c r="X19" s="551"/>
      <c r="Y19" s="444"/>
      <c r="Z19" s="554"/>
      <c r="AA19" s="444" t="s">
        <v>164</v>
      </c>
      <c r="AB19" s="444" t="s">
        <v>165</v>
      </c>
      <c r="AC19" s="799"/>
    </row>
    <row r="20" spans="1:29" ht="45.75" thickBot="1" x14ac:dyDescent="0.35">
      <c r="A20" s="501"/>
      <c r="B20" s="454"/>
      <c r="C20" s="454"/>
      <c r="D20" s="245" t="s">
        <v>166</v>
      </c>
      <c r="E20" s="454"/>
      <c r="F20" s="523"/>
      <c r="G20" s="525"/>
      <c r="H20" s="523"/>
      <c r="I20" s="527"/>
      <c r="J20" s="549"/>
      <c r="K20" s="542"/>
      <c r="L20" s="454"/>
      <c r="M20" s="563"/>
      <c r="N20" s="474"/>
      <c r="O20" s="470"/>
      <c r="P20" s="470"/>
      <c r="Q20" s="472"/>
      <c r="R20" s="207"/>
      <c r="S20" s="523"/>
      <c r="T20" s="548"/>
      <c r="U20" s="523"/>
      <c r="V20" s="548"/>
      <c r="W20" s="549"/>
      <c r="X20" s="552"/>
      <c r="Y20" s="454"/>
      <c r="Z20" s="555"/>
      <c r="AA20" s="454"/>
      <c r="AB20" s="454"/>
      <c r="AC20" s="800"/>
    </row>
    <row r="21" spans="1:29" ht="102" customHeight="1" x14ac:dyDescent="0.3">
      <c r="A21" s="495">
        <f>+A16+1</f>
        <v>3</v>
      </c>
      <c r="B21" s="444" t="s">
        <v>167</v>
      </c>
      <c r="C21" s="444" t="s">
        <v>168</v>
      </c>
      <c r="D21" s="210" t="s">
        <v>169</v>
      </c>
      <c r="E21" s="87" t="s">
        <v>170</v>
      </c>
      <c r="F21" s="533" t="s">
        <v>42</v>
      </c>
      <c r="G21" s="558">
        <v>4</v>
      </c>
      <c r="H21" s="533" t="s">
        <v>38</v>
      </c>
      <c r="I21" s="534">
        <v>3</v>
      </c>
      <c r="J21" s="536" t="s">
        <v>34</v>
      </c>
      <c r="K21" s="532">
        <f>+G21*I21</f>
        <v>12</v>
      </c>
      <c r="L21" s="444" t="s">
        <v>40</v>
      </c>
      <c r="M21" s="585" t="s">
        <v>392</v>
      </c>
      <c r="N21" s="452" t="s">
        <v>20</v>
      </c>
      <c r="O21" s="445">
        <v>25</v>
      </c>
      <c r="P21" s="445">
        <v>25</v>
      </c>
      <c r="Q21" s="446">
        <f>+P21+O21</f>
        <v>50</v>
      </c>
      <c r="R21" s="176"/>
      <c r="S21" s="533" t="s">
        <v>42</v>
      </c>
      <c r="T21" s="547">
        <v>4</v>
      </c>
      <c r="U21" s="533" t="s">
        <v>38</v>
      </c>
      <c r="V21" s="547">
        <v>3</v>
      </c>
      <c r="W21" s="536" t="s">
        <v>34</v>
      </c>
      <c r="X21" s="551">
        <f>+T21*V21</f>
        <v>12</v>
      </c>
      <c r="Y21" s="444" t="s">
        <v>40</v>
      </c>
      <c r="Z21" s="554" t="s">
        <v>46</v>
      </c>
      <c r="AA21" s="210" t="s">
        <v>387</v>
      </c>
      <c r="AB21" s="444" t="s">
        <v>142</v>
      </c>
      <c r="AC21" s="572" t="s">
        <v>395</v>
      </c>
    </row>
    <row r="22" spans="1:29" ht="15" customHeight="1" x14ac:dyDescent="0.3">
      <c r="A22" s="498"/>
      <c r="B22" s="444"/>
      <c r="C22" s="444"/>
      <c r="D22" s="557" t="s">
        <v>171</v>
      </c>
      <c r="E22" s="381" t="s">
        <v>173</v>
      </c>
      <c r="F22" s="533"/>
      <c r="G22" s="558"/>
      <c r="H22" s="533"/>
      <c r="I22" s="534"/>
      <c r="J22" s="536"/>
      <c r="K22" s="532"/>
      <c r="L22" s="444"/>
      <c r="M22" s="585"/>
      <c r="N22" s="452"/>
      <c r="O22" s="445"/>
      <c r="P22" s="445"/>
      <c r="Q22" s="446"/>
      <c r="R22" s="176"/>
      <c r="S22" s="533"/>
      <c r="T22" s="547"/>
      <c r="U22" s="533"/>
      <c r="V22" s="547"/>
      <c r="W22" s="536"/>
      <c r="X22" s="551"/>
      <c r="Y22" s="444"/>
      <c r="Z22" s="554"/>
      <c r="AA22" s="543" t="s">
        <v>172</v>
      </c>
      <c r="AB22" s="444"/>
      <c r="AC22" s="572"/>
    </row>
    <row r="23" spans="1:29" ht="98.25" customHeight="1" x14ac:dyDescent="0.3">
      <c r="A23" s="498"/>
      <c r="B23" s="444"/>
      <c r="C23" s="444"/>
      <c r="D23" s="557"/>
      <c r="E23" s="379"/>
      <c r="F23" s="533"/>
      <c r="G23" s="558"/>
      <c r="H23" s="533"/>
      <c r="I23" s="534"/>
      <c r="J23" s="536"/>
      <c r="K23" s="532"/>
      <c r="L23" s="444"/>
      <c r="M23" s="585"/>
      <c r="N23" s="452"/>
      <c r="O23" s="445"/>
      <c r="P23" s="445"/>
      <c r="Q23" s="446"/>
      <c r="R23" s="176"/>
      <c r="S23" s="533"/>
      <c r="T23" s="547"/>
      <c r="U23" s="533"/>
      <c r="V23" s="547"/>
      <c r="W23" s="536"/>
      <c r="X23" s="551"/>
      <c r="Y23" s="444"/>
      <c r="Z23" s="554"/>
      <c r="AA23" s="560"/>
      <c r="AB23" s="379"/>
      <c r="AC23" s="572"/>
    </row>
    <row r="24" spans="1:29" ht="15" customHeight="1" x14ac:dyDescent="0.3">
      <c r="A24" s="498"/>
      <c r="B24" s="444"/>
      <c r="C24" s="444"/>
      <c r="D24" s="557" t="s">
        <v>391</v>
      </c>
      <c r="E24" s="381" t="s">
        <v>175</v>
      </c>
      <c r="F24" s="533"/>
      <c r="G24" s="558"/>
      <c r="H24" s="533"/>
      <c r="I24" s="534"/>
      <c r="J24" s="536"/>
      <c r="K24" s="532"/>
      <c r="L24" s="444"/>
      <c r="M24" s="585"/>
      <c r="N24" s="452"/>
      <c r="O24" s="445"/>
      <c r="P24" s="445"/>
      <c r="Q24" s="446"/>
      <c r="R24" s="176"/>
      <c r="S24" s="533"/>
      <c r="T24" s="547"/>
      <c r="U24" s="533"/>
      <c r="V24" s="547"/>
      <c r="W24" s="536"/>
      <c r="X24" s="551"/>
      <c r="Y24" s="444"/>
      <c r="Z24" s="554"/>
      <c r="AA24" s="544" t="s">
        <v>176</v>
      </c>
      <c r="AB24" s="444" t="s">
        <v>177</v>
      </c>
      <c r="AC24" s="572"/>
    </row>
    <row r="25" spans="1:29" ht="78" customHeight="1" thickBot="1" x14ac:dyDescent="0.35">
      <c r="A25" s="501"/>
      <c r="B25" s="454"/>
      <c r="C25" s="454"/>
      <c r="D25" s="561"/>
      <c r="E25" s="454"/>
      <c r="F25" s="523"/>
      <c r="G25" s="525"/>
      <c r="H25" s="523"/>
      <c r="I25" s="527"/>
      <c r="J25" s="549"/>
      <c r="K25" s="542"/>
      <c r="L25" s="454"/>
      <c r="M25" s="563"/>
      <c r="N25" s="474"/>
      <c r="O25" s="470"/>
      <c r="P25" s="470"/>
      <c r="Q25" s="472"/>
      <c r="R25" s="207"/>
      <c r="S25" s="523"/>
      <c r="T25" s="548"/>
      <c r="U25" s="523"/>
      <c r="V25" s="548"/>
      <c r="W25" s="549"/>
      <c r="X25" s="552"/>
      <c r="Y25" s="454"/>
      <c r="Z25" s="555"/>
      <c r="AA25" s="545"/>
      <c r="AB25" s="454"/>
      <c r="AC25" s="571"/>
    </row>
    <row r="26" spans="1:29" ht="60" x14ac:dyDescent="0.3">
      <c r="A26" s="495">
        <f>+A21+1</f>
        <v>4</v>
      </c>
      <c r="B26" s="453" t="s">
        <v>178</v>
      </c>
      <c r="C26" s="453" t="s">
        <v>393</v>
      </c>
      <c r="D26" s="211" t="s">
        <v>169</v>
      </c>
      <c r="E26" s="60" t="s">
        <v>179</v>
      </c>
      <c r="F26" s="522" t="s">
        <v>37</v>
      </c>
      <c r="G26" s="524">
        <v>3</v>
      </c>
      <c r="H26" s="522" t="s">
        <v>43</v>
      </c>
      <c r="I26" s="526">
        <v>4</v>
      </c>
      <c r="J26" s="535" t="s">
        <v>39</v>
      </c>
      <c r="K26" s="531">
        <f>+G26*I26</f>
        <v>12</v>
      </c>
      <c r="L26" s="453" t="s">
        <v>45</v>
      </c>
      <c r="M26" s="469" t="s">
        <v>180</v>
      </c>
      <c r="N26" s="473" t="s">
        <v>20</v>
      </c>
      <c r="O26" s="469">
        <v>25</v>
      </c>
      <c r="P26" s="469">
        <v>20</v>
      </c>
      <c r="Q26" s="471">
        <f>+P26+O26</f>
        <v>45</v>
      </c>
      <c r="R26" s="172"/>
      <c r="S26" s="522" t="s">
        <v>26</v>
      </c>
      <c r="T26" s="546">
        <v>1</v>
      </c>
      <c r="U26" s="522" t="s">
        <v>43</v>
      </c>
      <c r="V26" s="546">
        <v>4</v>
      </c>
      <c r="W26" s="535" t="s">
        <v>39</v>
      </c>
      <c r="X26" s="550">
        <f>+T26*V26</f>
        <v>4</v>
      </c>
      <c r="Y26" s="453" t="s">
        <v>40</v>
      </c>
      <c r="Z26" s="553" t="s">
        <v>46</v>
      </c>
      <c r="AA26" s="211" t="s">
        <v>386</v>
      </c>
      <c r="AB26" s="60" t="s">
        <v>142</v>
      </c>
      <c r="AC26" s="570" t="s">
        <v>394</v>
      </c>
    </row>
    <row r="27" spans="1:29" ht="30" x14ac:dyDescent="0.3">
      <c r="A27" s="498"/>
      <c r="B27" s="444"/>
      <c r="C27" s="444"/>
      <c r="D27" s="557" t="s">
        <v>171</v>
      </c>
      <c r="E27" s="66" t="s">
        <v>181</v>
      </c>
      <c r="F27" s="533"/>
      <c r="G27" s="558"/>
      <c r="H27" s="533"/>
      <c r="I27" s="534"/>
      <c r="J27" s="536"/>
      <c r="K27" s="532"/>
      <c r="L27" s="444"/>
      <c r="M27" s="391"/>
      <c r="N27" s="394"/>
      <c r="O27" s="391"/>
      <c r="P27" s="391"/>
      <c r="Q27" s="530"/>
      <c r="R27" s="176"/>
      <c r="S27" s="533"/>
      <c r="T27" s="547"/>
      <c r="U27" s="533"/>
      <c r="V27" s="547"/>
      <c r="W27" s="536"/>
      <c r="X27" s="551"/>
      <c r="Y27" s="444"/>
      <c r="Z27" s="554"/>
      <c r="AA27" s="560" t="s">
        <v>182</v>
      </c>
      <c r="AB27" s="381" t="s">
        <v>142</v>
      </c>
      <c r="AC27" s="572"/>
    </row>
    <row r="28" spans="1:29" ht="75" x14ac:dyDescent="0.3">
      <c r="A28" s="498"/>
      <c r="B28" s="444"/>
      <c r="C28" s="444"/>
      <c r="D28" s="557"/>
      <c r="E28" s="66" t="s">
        <v>183</v>
      </c>
      <c r="F28" s="533"/>
      <c r="G28" s="558"/>
      <c r="H28" s="533"/>
      <c r="I28" s="534"/>
      <c r="J28" s="536"/>
      <c r="K28" s="532"/>
      <c r="L28" s="444"/>
      <c r="M28" s="69" t="s">
        <v>184</v>
      </c>
      <c r="N28" s="70" t="s">
        <v>30</v>
      </c>
      <c r="O28" s="69">
        <v>60</v>
      </c>
      <c r="P28" s="69">
        <v>25</v>
      </c>
      <c r="Q28" s="220">
        <f>+O28+P28</f>
        <v>85</v>
      </c>
      <c r="R28" s="176"/>
      <c r="S28" s="533"/>
      <c r="T28" s="547"/>
      <c r="U28" s="533"/>
      <c r="V28" s="547"/>
      <c r="W28" s="536"/>
      <c r="X28" s="551"/>
      <c r="Y28" s="444"/>
      <c r="Z28" s="554"/>
      <c r="AA28" s="557"/>
      <c r="AB28" s="379"/>
      <c r="AC28" s="572"/>
    </row>
    <row r="29" spans="1:29" ht="75.75" customHeight="1" x14ac:dyDescent="0.3">
      <c r="A29" s="498"/>
      <c r="B29" s="444"/>
      <c r="C29" s="444"/>
      <c r="D29" s="557" t="s">
        <v>174</v>
      </c>
      <c r="E29" s="381" t="s">
        <v>185</v>
      </c>
      <c r="F29" s="533"/>
      <c r="G29" s="558"/>
      <c r="H29" s="533"/>
      <c r="I29" s="534"/>
      <c r="J29" s="536"/>
      <c r="K29" s="532"/>
      <c r="L29" s="444"/>
      <c r="M29" s="537" t="s">
        <v>186</v>
      </c>
      <c r="N29" s="559" t="s">
        <v>30</v>
      </c>
      <c r="O29" s="537">
        <v>60</v>
      </c>
      <c r="P29" s="537">
        <v>35</v>
      </c>
      <c r="Q29" s="538">
        <f>+O29+P29</f>
        <v>95</v>
      </c>
      <c r="R29" s="176"/>
      <c r="S29" s="533"/>
      <c r="T29" s="547"/>
      <c r="U29" s="533"/>
      <c r="V29" s="547"/>
      <c r="W29" s="536"/>
      <c r="X29" s="551"/>
      <c r="Y29" s="444"/>
      <c r="Z29" s="554"/>
      <c r="AA29" s="543" t="s">
        <v>187</v>
      </c>
      <c r="AB29" s="381" t="s">
        <v>142</v>
      </c>
      <c r="AC29" s="572"/>
    </row>
    <row r="30" spans="1:29" ht="30.75" customHeight="1" thickBot="1" x14ac:dyDescent="0.35">
      <c r="A30" s="498"/>
      <c r="B30" s="444"/>
      <c r="C30" s="444"/>
      <c r="D30" s="543"/>
      <c r="E30" s="454"/>
      <c r="F30" s="533"/>
      <c r="G30" s="558"/>
      <c r="H30" s="533"/>
      <c r="I30" s="534"/>
      <c r="J30" s="536"/>
      <c r="K30" s="532"/>
      <c r="L30" s="444"/>
      <c r="M30" s="445"/>
      <c r="N30" s="452"/>
      <c r="O30" s="445"/>
      <c r="P30" s="445"/>
      <c r="Q30" s="446"/>
      <c r="R30" s="205"/>
      <c r="S30" s="533"/>
      <c r="T30" s="547"/>
      <c r="U30" s="533"/>
      <c r="V30" s="547"/>
      <c r="W30" s="536"/>
      <c r="X30" s="551"/>
      <c r="Y30" s="444"/>
      <c r="Z30" s="554"/>
      <c r="AA30" s="545"/>
      <c r="AB30" s="454"/>
      <c r="AC30" s="571"/>
    </row>
    <row r="31" spans="1:29" ht="30" x14ac:dyDescent="0.3">
      <c r="A31" s="495">
        <f>+A26+1</f>
        <v>5</v>
      </c>
      <c r="B31" s="453" t="s">
        <v>188</v>
      </c>
      <c r="C31" s="453" t="s">
        <v>189</v>
      </c>
      <c r="D31" s="556" t="s">
        <v>190</v>
      </c>
      <c r="E31" s="60" t="s">
        <v>191</v>
      </c>
      <c r="F31" s="522" t="s">
        <v>42</v>
      </c>
      <c r="G31" s="524">
        <v>4</v>
      </c>
      <c r="H31" s="522" t="s">
        <v>38</v>
      </c>
      <c r="I31" s="526">
        <v>3</v>
      </c>
      <c r="J31" s="535" t="s">
        <v>34</v>
      </c>
      <c r="K31" s="531">
        <f>+G31*I31</f>
        <v>12</v>
      </c>
      <c r="L31" s="453" t="s">
        <v>40</v>
      </c>
      <c r="M31" s="469" t="s">
        <v>192</v>
      </c>
      <c r="N31" s="473" t="s">
        <v>30</v>
      </c>
      <c r="O31" s="469">
        <v>45</v>
      </c>
      <c r="P31" s="469">
        <v>20</v>
      </c>
      <c r="Q31" s="471">
        <f>+P31+O31</f>
        <v>65</v>
      </c>
      <c r="R31" s="172"/>
      <c r="S31" s="522" t="s">
        <v>37</v>
      </c>
      <c r="T31" s="546">
        <v>3</v>
      </c>
      <c r="U31" s="522" t="s">
        <v>38</v>
      </c>
      <c r="V31" s="546">
        <v>3</v>
      </c>
      <c r="W31" s="535" t="s">
        <v>34</v>
      </c>
      <c r="X31" s="550">
        <f>+T31*V31</f>
        <v>9</v>
      </c>
      <c r="Y31" s="453" t="s">
        <v>40</v>
      </c>
      <c r="Z31" s="553" t="s">
        <v>46</v>
      </c>
      <c r="AA31" s="382" t="s">
        <v>193</v>
      </c>
      <c r="AB31" s="60" t="s">
        <v>142</v>
      </c>
      <c r="AC31" s="570" t="s">
        <v>394</v>
      </c>
    </row>
    <row r="32" spans="1:29" ht="45" x14ac:dyDescent="0.3">
      <c r="A32" s="498"/>
      <c r="B32" s="444"/>
      <c r="C32" s="444"/>
      <c r="D32" s="557"/>
      <c r="E32" s="87" t="s">
        <v>194</v>
      </c>
      <c r="F32" s="533"/>
      <c r="G32" s="558"/>
      <c r="H32" s="533"/>
      <c r="I32" s="534"/>
      <c r="J32" s="536"/>
      <c r="K32" s="532"/>
      <c r="L32" s="444"/>
      <c r="M32" s="445"/>
      <c r="N32" s="452"/>
      <c r="O32" s="445"/>
      <c r="P32" s="445"/>
      <c r="Q32" s="446"/>
      <c r="R32" s="176"/>
      <c r="S32" s="533"/>
      <c r="T32" s="547"/>
      <c r="U32" s="533"/>
      <c r="V32" s="547"/>
      <c r="W32" s="536"/>
      <c r="X32" s="551"/>
      <c r="Y32" s="444"/>
      <c r="Z32" s="554"/>
      <c r="AA32" s="380"/>
      <c r="AB32" s="66" t="s">
        <v>142</v>
      </c>
      <c r="AC32" s="388"/>
    </row>
    <row r="33" spans="1:32" ht="33" customHeight="1" x14ac:dyDescent="0.3">
      <c r="A33" s="498"/>
      <c r="B33" s="444"/>
      <c r="C33" s="444"/>
      <c r="D33" s="543" t="s">
        <v>195</v>
      </c>
      <c r="E33" s="87" t="s">
        <v>183</v>
      </c>
      <c r="F33" s="533"/>
      <c r="G33" s="558"/>
      <c r="H33" s="533"/>
      <c r="I33" s="534"/>
      <c r="J33" s="536"/>
      <c r="K33" s="532"/>
      <c r="L33" s="444"/>
      <c r="M33" s="445"/>
      <c r="N33" s="452"/>
      <c r="O33" s="445"/>
      <c r="P33" s="445"/>
      <c r="Q33" s="446"/>
      <c r="R33" s="176"/>
      <c r="S33" s="533"/>
      <c r="T33" s="547"/>
      <c r="U33" s="533"/>
      <c r="V33" s="547"/>
      <c r="W33" s="536"/>
      <c r="X33" s="551"/>
      <c r="Y33" s="444"/>
      <c r="Z33" s="554"/>
      <c r="AA33" s="444" t="s">
        <v>196</v>
      </c>
      <c r="AB33" s="381" t="s">
        <v>142</v>
      </c>
      <c r="AC33" s="801"/>
    </row>
    <row r="34" spans="1:32" ht="30" x14ac:dyDescent="0.3">
      <c r="A34" s="498"/>
      <c r="B34" s="444"/>
      <c r="C34" s="444"/>
      <c r="D34" s="544"/>
      <c r="E34" s="87" t="s">
        <v>197</v>
      </c>
      <c r="F34" s="533"/>
      <c r="G34" s="558"/>
      <c r="H34" s="533"/>
      <c r="I34" s="534"/>
      <c r="J34" s="536"/>
      <c r="K34" s="532"/>
      <c r="L34" s="444"/>
      <c r="M34" s="445"/>
      <c r="N34" s="452"/>
      <c r="O34" s="445"/>
      <c r="P34" s="445"/>
      <c r="Q34" s="446"/>
      <c r="R34" s="176"/>
      <c r="S34" s="533"/>
      <c r="T34" s="547"/>
      <c r="U34" s="533"/>
      <c r="V34" s="547"/>
      <c r="W34" s="536"/>
      <c r="X34" s="551"/>
      <c r="Y34" s="444"/>
      <c r="Z34" s="554"/>
      <c r="AA34" s="379"/>
      <c r="AB34" s="379"/>
      <c r="AC34" s="802"/>
    </row>
    <row r="35" spans="1:32" ht="75.75" thickBot="1" x14ac:dyDescent="0.35">
      <c r="A35" s="501"/>
      <c r="B35" s="454"/>
      <c r="C35" s="454"/>
      <c r="D35" s="545"/>
      <c r="E35" s="136" t="s">
        <v>198</v>
      </c>
      <c r="F35" s="523"/>
      <c r="G35" s="525"/>
      <c r="H35" s="523"/>
      <c r="I35" s="527"/>
      <c r="J35" s="549"/>
      <c r="K35" s="542"/>
      <c r="L35" s="454"/>
      <c r="M35" s="470"/>
      <c r="N35" s="474"/>
      <c r="O35" s="470"/>
      <c r="P35" s="470"/>
      <c r="Q35" s="472"/>
      <c r="R35" s="207"/>
      <c r="S35" s="523"/>
      <c r="T35" s="548"/>
      <c r="U35" s="523"/>
      <c r="V35" s="548"/>
      <c r="W35" s="549"/>
      <c r="X35" s="552"/>
      <c r="Y35" s="454"/>
      <c r="Z35" s="555"/>
      <c r="AA35" s="136" t="s">
        <v>199</v>
      </c>
      <c r="AB35" s="136" t="s">
        <v>149</v>
      </c>
      <c r="AC35" s="800"/>
    </row>
    <row r="36" spans="1:32" ht="60" x14ac:dyDescent="0.3">
      <c r="A36" s="468">
        <v>6</v>
      </c>
      <c r="B36" s="570" t="s">
        <v>234</v>
      </c>
      <c r="C36" s="570" t="s">
        <v>235</v>
      </c>
      <c r="D36" s="183" t="s">
        <v>236</v>
      </c>
      <c r="E36" s="59" t="s">
        <v>237</v>
      </c>
      <c r="F36" s="522" t="s">
        <v>37</v>
      </c>
      <c r="G36" s="524">
        <v>3</v>
      </c>
      <c r="H36" s="522" t="s">
        <v>43</v>
      </c>
      <c r="I36" s="526">
        <v>4</v>
      </c>
      <c r="J36" s="573" t="s">
        <v>44</v>
      </c>
      <c r="K36" s="531">
        <f>+G36*I36</f>
        <v>12</v>
      </c>
      <c r="L36" s="382" t="s">
        <v>40</v>
      </c>
      <c r="M36" s="55" t="s">
        <v>404</v>
      </c>
      <c r="N36" s="56" t="s">
        <v>20</v>
      </c>
      <c r="O36" s="55">
        <v>20</v>
      </c>
      <c r="P36" s="55">
        <v>15</v>
      </c>
      <c r="Q36" s="57">
        <f>+P36+O36</f>
        <v>35</v>
      </c>
      <c r="R36" s="76"/>
      <c r="S36" s="370" t="s">
        <v>37</v>
      </c>
      <c r="T36" s="464">
        <v>3</v>
      </c>
      <c r="U36" s="370" t="s">
        <v>43</v>
      </c>
      <c r="V36" s="464">
        <v>4</v>
      </c>
      <c r="W36" s="402" t="s">
        <v>44</v>
      </c>
      <c r="X36" s="539">
        <f>+T36*V36</f>
        <v>12</v>
      </c>
      <c r="Y36" s="382" t="s">
        <v>40</v>
      </c>
      <c r="Z36" s="468" t="s">
        <v>46</v>
      </c>
      <c r="AA36" s="453" t="s">
        <v>238</v>
      </c>
      <c r="AB36" s="453" t="s">
        <v>407</v>
      </c>
      <c r="AC36" s="570" t="s">
        <v>239</v>
      </c>
      <c r="AD36" s="202"/>
    </row>
    <row r="37" spans="1:32" ht="90" x14ac:dyDescent="0.3">
      <c r="A37" s="442"/>
      <c r="B37" s="572"/>
      <c r="C37" s="572"/>
      <c r="D37" s="576" t="s">
        <v>240</v>
      </c>
      <c r="E37" s="184" t="s">
        <v>241</v>
      </c>
      <c r="F37" s="533"/>
      <c r="G37" s="558"/>
      <c r="H37" s="533"/>
      <c r="I37" s="534"/>
      <c r="J37" s="574"/>
      <c r="K37" s="532"/>
      <c r="L37" s="380"/>
      <c r="M37" s="62" t="s">
        <v>405</v>
      </c>
      <c r="N37" s="63" t="s">
        <v>20</v>
      </c>
      <c r="O37" s="64">
        <v>15</v>
      </c>
      <c r="P37" s="64">
        <v>15</v>
      </c>
      <c r="Q37" s="65">
        <f>+P37+O37</f>
        <v>30</v>
      </c>
      <c r="R37" s="58"/>
      <c r="S37" s="371"/>
      <c r="T37" s="450"/>
      <c r="U37" s="371"/>
      <c r="V37" s="450"/>
      <c r="W37" s="403"/>
      <c r="X37" s="540"/>
      <c r="Y37" s="380"/>
      <c r="Z37" s="442"/>
      <c r="AA37" s="444"/>
      <c r="AB37" s="444"/>
      <c r="AC37" s="572"/>
      <c r="AD37" s="202"/>
      <c r="AE37" s="92"/>
      <c r="AF37" s="92"/>
    </row>
    <row r="38" spans="1:32" ht="48.75" thickBot="1" x14ac:dyDescent="0.35">
      <c r="A38" s="458"/>
      <c r="B38" s="571"/>
      <c r="C38" s="571"/>
      <c r="D38" s="577"/>
      <c r="E38" s="213" t="s">
        <v>242</v>
      </c>
      <c r="F38" s="523"/>
      <c r="G38" s="525"/>
      <c r="H38" s="523"/>
      <c r="I38" s="527"/>
      <c r="J38" s="575"/>
      <c r="K38" s="542"/>
      <c r="L38" s="383"/>
      <c r="M38" s="131" t="s">
        <v>406</v>
      </c>
      <c r="N38" s="132" t="s">
        <v>20</v>
      </c>
      <c r="O38" s="131">
        <v>40</v>
      </c>
      <c r="P38" s="131">
        <v>25</v>
      </c>
      <c r="Q38" s="133">
        <f>+P38+O38</f>
        <v>65</v>
      </c>
      <c r="R38" s="84"/>
      <c r="S38" s="372"/>
      <c r="T38" s="465"/>
      <c r="U38" s="372"/>
      <c r="V38" s="465"/>
      <c r="W38" s="404"/>
      <c r="X38" s="541"/>
      <c r="Y38" s="383"/>
      <c r="Z38" s="458"/>
      <c r="AA38" s="454"/>
      <c r="AB38" s="454"/>
      <c r="AC38" s="571"/>
      <c r="AE38" s="92"/>
      <c r="AF38" s="92"/>
    </row>
    <row r="39" spans="1:32" ht="60" x14ac:dyDescent="0.3">
      <c r="A39" s="553">
        <v>7</v>
      </c>
      <c r="B39" s="570" t="s">
        <v>398</v>
      </c>
      <c r="C39" s="570" t="s">
        <v>399</v>
      </c>
      <c r="D39" s="86" t="s">
        <v>400</v>
      </c>
      <c r="E39" s="208" t="s">
        <v>243</v>
      </c>
      <c r="F39" s="522" t="s">
        <v>42</v>
      </c>
      <c r="G39" s="524">
        <v>4</v>
      </c>
      <c r="H39" s="522" t="s">
        <v>43</v>
      </c>
      <c r="I39" s="526">
        <v>4</v>
      </c>
      <c r="J39" s="528" t="s">
        <v>44</v>
      </c>
      <c r="K39" s="531">
        <f>+G39*I39</f>
        <v>16</v>
      </c>
      <c r="L39" s="453" t="s">
        <v>53</v>
      </c>
      <c r="M39" s="469" t="s">
        <v>406</v>
      </c>
      <c r="N39" s="473" t="s">
        <v>20</v>
      </c>
      <c r="O39" s="55">
        <v>20</v>
      </c>
      <c r="P39" s="55">
        <v>20</v>
      </c>
      <c r="Q39" s="57">
        <f>+O39+P39</f>
        <v>40</v>
      </c>
      <c r="R39" s="76"/>
      <c r="S39" s="522" t="s">
        <v>37</v>
      </c>
      <c r="T39" s="546">
        <v>3</v>
      </c>
      <c r="U39" s="522" t="s">
        <v>43</v>
      </c>
      <c r="V39" s="546">
        <v>4</v>
      </c>
      <c r="W39" s="535" t="s">
        <v>44</v>
      </c>
      <c r="X39" s="550">
        <f>+T39*V39</f>
        <v>12</v>
      </c>
      <c r="Y39" s="453" t="s">
        <v>40</v>
      </c>
      <c r="Z39" s="553" t="s">
        <v>41</v>
      </c>
      <c r="AA39" s="60" t="s">
        <v>403</v>
      </c>
      <c r="AB39" s="59" t="s">
        <v>408</v>
      </c>
      <c r="AC39" s="208" t="s">
        <v>397</v>
      </c>
    </row>
    <row r="40" spans="1:32" ht="105.75" thickBot="1" x14ac:dyDescent="0.35">
      <c r="A40" s="555"/>
      <c r="B40" s="571"/>
      <c r="C40" s="571"/>
      <c r="D40" s="185" t="s">
        <v>401</v>
      </c>
      <c r="E40" s="186" t="s">
        <v>402</v>
      </c>
      <c r="F40" s="523"/>
      <c r="G40" s="525"/>
      <c r="H40" s="523"/>
      <c r="I40" s="527"/>
      <c r="J40" s="529"/>
      <c r="K40" s="542"/>
      <c r="L40" s="454"/>
      <c r="M40" s="470"/>
      <c r="N40" s="474"/>
      <c r="O40" s="131">
        <v>40</v>
      </c>
      <c r="P40" s="131">
        <v>25</v>
      </c>
      <c r="Q40" s="133">
        <f>+O40+P40</f>
        <v>65</v>
      </c>
      <c r="R40" s="84"/>
      <c r="S40" s="523"/>
      <c r="T40" s="548"/>
      <c r="U40" s="523"/>
      <c r="V40" s="548"/>
      <c r="W40" s="549"/>
      <c r="X40" s="552"/>
      <c r="Y40" s="454"/>
      <c r="Z40" s="555"/>
      <c r="AA40" s="136" t="s">
        <v>244</v>
      </c>
      <c r="AB40" s="187" t="s">
        <v>245</v>
      </c>
      <c r="AC40" s="186" t="s">
        <v>246</v>
      </c>
    </row>
    <row r="41" spans="1:32" ht="105" x14ac:dyDescent="0.3">
      <c r="A41" s="495">
        <v>8</v>
      </c>
      <c r="B41" s="453" t="s">
        <v>202</v>
      </c>
      <c r="C41" s="453" t="s">
        <v>203</v>
      </c>
      <c r="D41" s="67" t="s">
        <v>204</v>
      </c>
      <c r="E41" s="453" t="s">
        <v>205</v>
      </c>
      <c r="F41" s="522" t="s">
        <v>47</v>
      </c>
      <c r="G41" s="524">
        <v>5</v>
      </c>
      <c r="H41" s="522" t="s">
        <v>48</v>
      </c>
      <c r="I41" s="526">
        <v>4</v>
      </c>
      <c r="J41" s="535" t="s">
        <v>39</v>
      </c>
      <c r="K41" s="531">
        <f>+G41*I41</f>
        <v>20</v>
      </c>
      <c r="L41" s="453" t="s">
        <v>45</v>
      </c>
      <c r="M41" s="469" t="s">
        <v>206</v>
      </c>
      <c r="N41" s="473" t="s">
        <v>30</v>
      </c>
      <c r="O41" s="582">
        <v>45</v>
      </c>
      <c r="P41" s="582">
        <v>30</v>
      </c>
      <c r="Q41" s="471">
        <f>+P41+O41</f>
        <v>75</v>
      </c>
      <c r="R41" s="172"/>
      <c r="S41" s="522" t="s">
        <v>37</v>
      </c>
      <c r="T41" s="546">
        <v>4</v>
      </c>
      <c r="U41" s="522" t="s">
        <v>207</v>
      </c>
      <c r="V41" s="546">
        <v>4</v>
      </c>
      <c r="W41" s="535" t="s">
        <v>39</v>
      </c>
      <c r="X41" s="550">
        <f>+T41*V41</f>
        <v>16</v>
      </c>
      <c r="Y41" s="453" t="s">
        <v>35</v>
      </c>
      <c r="Z41" s="553" t="s">
        <v>36</v>
      </c>
      <c r="AA41" s="453" t="s">
        <v>208</v>
      </c>
      <c r="AB41" s="453" t="s">
        <v>209</v>
      </c>
      <c r="AC41" s="570" t="s">
        <v>396</v>
      </c>
    </row>
    <row r="42" spans="1:32" ht="22.5" customHeight="1" x14ac:dyDescent="0.3">
      <c r="A42" s="498"/>
      <c r="B42" s="444"/>
      <c r="C42" s="444"/>
      <c r="D42" s="576" t="s">
        <v>210</v>
      </c>
      <c r="E42" s="444"/>
      <c r="F42" s="533"/>
      <c r="G42" s="558"/>
      <c r="H42" s="533"/>
      <c r="I42" s="534"/>
      <c r="J42" s="536"/>
      <c r="K42" s="532"/>
      <c r="L42" s="444"/>
      <c r="M42" s="445"/>
      <c r="N42" s="452"/>
      <c r="O42" s="579"/>
      <c r="P42" s="579"/>
      <c r="Q42" s="446"/>
      <c r="R42" s="176"/>
      <c r="S42" s="533"/>
      <c r="T42" s="547"/>
      <c r="U42" s="533"/>
      <c r="V42" s="547"/>
      <c r="W42" s="536"/>
      <c r="X42" s="551"/>
      <c r="Y42" s="444"/>
      <c r="Z42" s="554"/>
      <c r="AA42" s="444"/>
      <c r="AB42" s="444"/>
      <c r="AC42" s="572"/>
    </row>
    <row r="43" spans="1:32" ht="20.25" customHeight="1" x14ac:dyDescent="0.3">
      <c r="A43" s="498"/>
      <c r="B43" s="444"/>
      <c r="C43" s="444"/>
      <c r="D43" s="581"/>
      <c r="E43" s="444"/>
      <c r="F43" s="533"/>
      <c r="G43" s="558"/>
      <c r="H43" s="533"/>
      <c r="I43" s="534"/>
      <c r="J43" s="536"/>
      <c r="K43" s="532"/>
      <c r="L43" s="444"/>
      <c r="M43" s="445"/>
      <c r="N43" s="452"/>
      <c r="O43" s="579"/>
      <c r="P43" s="579"/>
      <c r="Q43" s="446"/>
      <c r="R43" s="176"/>
      <c r="S43" s="533"/>
      <c r="T43" s="547"/>
      <c r="U43" s="533"/>
      <c r="V43" s="547"/>
      <c r="W43" s="536"/>
      <c r="X43" s="551"/>
      <c r="Y43" s="444"/>
      <c r="Z43" s="554"/>
      <c r="AA43" s="379"/>
      <c r="AB43" s="379"/>
      <c r="AC43" s="388"/>
    </row>
    <row r="44" spans="1:32" ht="33" customHeight="1" x14ac:dyDescent="0.3">
      <c r="A44" s="498"/>
      <c r="B44" s="444"/>
      <c r="C44" s="444"/>
      <c r="D44" s="581"/>
      <c r="E44" s="444"/>
      <c r="F44" s="533"/>
      <c r="G44" s="558"/>
      <c r="H44" s="533"/>
      <c r="I44" s="534"/>
      <c r="J44" s="536"/>
      <c r="K44" s="532"/>
      <c r="L44" s="444"/>
      <c r="M44" s="445"/>
      <c r="N44" s="452"/>
      <c r="O44" s="579"/>
      <c r="P44" s="579"/>
      <c r="Q44" s="446"/>
      <c r="R44" s="176"/>
      <c r="S44" s="533"/>
      <c r="T44" s="547"/>
      <c r="U44" s="533"/>
      <c r="V44" s="547"/>
      <c r="W44" s="536"/>
      <c r="X44" s="551"/>
      <c r="Y44" s="444"/>
      <c r="Z44" s="554"/>
      <c r="AA44" s="381" t="s">
        <v>211</v>
      </c>
      <c r="AB44" s="381" t="s">
        <v>212</v>
      </c>
      <c r="AC44" s="799"/>
    </row>
    <row r="45" spans="1:32" ht="33" customHeight="1" thickBot="1" x14ac:dyDescent="0.35">
      <c r="A45" s="498"/>
      <c r="B45" s="444"/>
      <c r="C45" s="444"/>
      <c r="D45" s="583"/>
      <c r="E45" s="454"/>
      <c r="F45" s="533"/>
      <c r="G45" s="558"/>
      <c r="H45" s="533"/>
      <c r="I45" s="534"/>
      <c r="J45" s="536"/>
      <c r="K45" s="532"/>
      <c r="L45" s="444"/>
      <c r="M45" s="470"/>
      <c r="N45" s="474"/>
      <c r="O45" s="580"/>
      <c r="P45" s="580"/>
      <c r="Q45" s="472"/>
      <c r="R45" s="205"/>
      <c r="S45" s="533"/>
      <c r="T45" s="547"/>
      <c r="U45" s="533"/>
      <c r="V45" s="547"/>
      <c r="W45" s="536"/>
      <c r="X45" s="551"/>
      <c r="Y45" s="444"/>
      <c r="Z45" s="554"/>
      <c r="AA45" s="454"/>
      <c r="AB45" s="454"/>
      <c r="AC45" s="799"/>
    </row>
    <row r="46" spans="1:32" ht="43.5" customHeight="1" x14ac:dyDescent="0.3">
      <c r="A46" s="495">
        <v>9</v>
      </c>
      <c r="B46" s="453" t="s">
        <v>213</v>
      </c>
      <c r="C46" s="453" t="s">
        <v>214</v>
      </c>
      <c r="D46" s="576" t="s">
        <v>215</v>
      </c>
      <c r="E46" s="453" t="s">
        <v>216</v>
      </c>
      <c r="F46" s="522" t="s">
        <v>47</v>
      </c>
      <c r="G46" s="524">
        <v>5</v>
      </c>
      <c r="H46" s="522" t="s">
        <v>217</v>
      </c>
      <c r="I46" s="526">
        <v>4</v>
      </c>
      <c r="J46" s="535" t="s">
        <v>39</v>
      </c>
      <c r="K46" s="531">
        <f>+G46*I46</f>
        <v>20</v>
      </c>
      <c r="L46" s="453" t="s">
        <v>45</v>
      </c>
      <c r="M46" s="469" t="s">
        <v>218</v>
      </c>
      <c r="N46" s="473" t="s">
        <v>30</v>
      </c>
      <c r="O46" s="469">
        <v>45</v>
      </c>
      <c r="P46" s="469">
        <v>25</v>
      </c>
      <c r="Q46" s="471">
        <f>+P46+O46</f>
        <v>70</v>
      </c>
      <c r="R46" s="172"/>
      <c r="S46" s="522" t="s">
        <v>37</v>
      </c>
      <c r="T46" s="546">
        <v>3</v>
      </c>
      <c r="U46" s="522" t="s">
        <v>38</v>
      </c>
      <c r="V46" s="546">
        <v>3</v>
      </c>
      <c r="W46" s="535" t="s">
        <v>39</v>
      </c>
      <c r="X46" s="550">
        <f>+T46*V46</f>
        <v>9</v>
      </c>
      <c r="Y46" s="453" t="s">
        <v>40</v>
      </c>
      <c r="Z46" s="553" t="s">
        <v>46</v>
      </c>
      <c r="AA46" s="453" t="s">
        <v>219</v>
      </c>
      <c r="AB46" s="453" t="s">
        <v>220</v>
      </c>
      <c r="AC46" s="803"/>
    </row>
    <row r="47" spans="1:32" ht="43.5" customHeight="1" x14ac:dyDescent="0.3">
      <c r="A47" s="498"/>
      <c r="B47" s="444"/>
      <c r="C47" s="444"/>
      <c r="D47" s="581"/>
      <c r="E47" s="444"/>
      <c r="F47" s="533"/>
      <c r="G47" s="558"/>
      <c r="H47" s="533"/>
      <c r="I47" s="534"/>
      <c r="J47" s="536"/>
      <c r="K47" s="532"/>
      <c r="L47" s="444"/>
      <c r="M47" s="391"/>
      <c r="N47" s="394"/>
      <c r="O47" s="391"/>
      <c r="P47" s="391"/>
      <c r="Q47" s="530"/>
      <c r="R47" s="176"/>
      <c r="S47" s="533"/>
      <c r="T47" s="547"/>
      <c r="U47" s="533"/>
      <c r="V47" s="547"/>
      <c r="W47" s="536"/>
      <c r="X47" s="551"/>
      <c r="Y47" s="444"/>
      <c r="Z47" s="554"/>
      <c r="AA47" s="379"/>
      <c r="AB47" s="379"/>
      <c r="AC47" s="804"/>
    </row>
    <row r="48" spans="1:32" x14ac:dyDescent="0.3">
      <c r="A48" s="498"/>
      <c r="B48" s="444"/>
      <c r="C48" s="444"/>
      <c r="D48" s="581"/>
      <c r="E48" s="444"/>
      <c r="F48" s="533"/>
      <c r="G48" s="558"/>
      <c r="H48" s="533"/>
      <c r="I48" s="534"/>
      <c r="J48" s="536"/>
      <c r="K48" s="532"/>
      <c r="L48" s="444"/>
      <c r="M48" s="537" t="s">
        <v>221</v>
      </c>
      <c r="N48" s="559" t="s">
        <v>30</v>
      </c>
      <c r="O48" s="578">
        <v>45</v>
      </c>
      <c r="P48" s="537">
        <v>40</v>
      </c>
      <c r="Q48" s="538">
        <v>85</v>
      </c>
      <c r="R48" s="176"/>
      <c r="S48" s="533"/>
      <c r="T48" s="547"/>
      <c r="U48" s="533"/>
      <c r="V48" s="547"/>
      <c r="W48" s="536"/>
      <c r="X48" s="551"/>
      <c r="Y48" s="444"/>
      <c r="Z48" s="554"/>
      <c r="AA48" s="381" t="s">
        <v>222</v>
      </c>
      <c r="AB48" s="381" t="s">
        <v>220</v>
      </c>
      <c r="AC48" s="804"/>
    </row>
    <row r="49" spans="1:29" x14ac:dyDescent="0.3">
      <c r="A49" s="498"/>
      <c r="B49" s="444"/>
      <c r="C49" s="444"/>
      <c r="D49" s="581"/>
      <c r="E49" s="444"/>
      <c r="F49" s="533"/>
      <c r="G49" s="558"/>
      <c r="H49" s="533"/>
      <c r="I49" s="534"/>
      <c r="J49" s="536"/>
      <c r="K49" s="532"/>
      <c r="L49" s="444"/>
      <c r="M49" s="445"/>
      <c r="N49" s="452"/>
      <c r="O49" s="579"/>
      <c r="P49" s="445"/>
      <c r="Q49" s="446"/>
      <c r="R49" s="176"/>
      <c r="S49" s="533"/>
      <c r="T49" s="547"/>
      <c r="U49" s="533"/>
      <c r="V49" s="547"/>
      <c r="W49" s="536"/>
      <c r="X49" s="551"/>
      <c r="Y49" s="444"/>
      <c r="Z49" s="554"/>
      <c r="AA49" s="444"/>
      <c r="AB49" s="444"/>
      <c r="AC49" s="804"/>
    </row>
    <row r="50" spans="1:29" ht="15.75" thickBot="1" x14ac:dyDescent="0.35">
      <c r="A50" s="498"/>
      <c r="B50" s="444"/>
      <c r="C50" s="444"/>
      <c r="D50" s="577"/>
      <c r="E50" s="454"/>
      <c r="F50" s="533"/>
      <c r="G50" s="558"/>
      <c r="H50" s="533"/>
      <c r="I50" s="534"/>
      <c r="J50" s="536"/>
      <c r="K50" s="532"/>
      <c r="L50" s="444"/>
      <c r="M50" s="470"/>
      <c r="N50" s="474"/>
      <c r="O50" s="580"/>
      <c r="P50" s="470"/>
      <c r="Q50" s="472"/>
      <c r="R50" s="205"/>
      <c r="S50" s="533"/>
      <c r="T50" s="547"/>
      <c r="U50" s="533"/>
      <c r="V50" s="547"/>
      <c r="W50" s="536"/>
      <c r="X50" s="551"/>
      <c r="Y50" s="444"/>
      <c r="Z50" s="554"/>
      <c r="AA50" s="454"/>
      <c r="AB50" s="454"/>
      <c r="AC50" s="804"/>
    </row>
    <row r="51" spans="1:29" ht="30" x14ac:dyDescent="0.3">
      <c r="A51" s="495">
        <v>10</v>
      </c>
      <c r="B51" s="453" t="s">
        <v>223</v>
      </c>
      <c r="C51" s="453" t="s">
        <v>224</v>
      </c>
      <c r="D51" s="181" t="s">
        <v>225</v>
      </c>
      <c r="E51" s="60" t="s">
        <v>226</v>
      </c>
      <c r="F51" s="522" t="s">
        <v>47</v>
      </c>
      <c r="G51" s="524">
        <v>5</v>
      </c>
      <c r="H51" s="522" t="s">
        <v>48</v>
      </c>
      <c r="I51" s="526">
        <v>5</v>
      </c>
      <c r="J51" s="535" t="s">
        <v>39</v>
      </c>
      <c r="K51" s="531">
        <f>+G51*I51</f>
        <v>25</v>
      </c>
      <c r="L51" s="453" t="s">
        <v>45</v>
      </c>
      <c r="M51" s="469" t="s">
        <v>227</v>
      </c>
      <c r="N51" s="473" t="s">
        <v>20</v>
      </c>
      <c r="O51" s="469">
        <v>45</v>
      </c>
      <c r="P51" s="469">
        <v>40</v>
      </c>
      <c r="Q51" s="471">
        <f>+P51+O51</f>
        <v>85</v>
      </c>
      <c r="R51" s="172"/>
      <c r="S51" s="522" t="s">
        <v>37</v>
      </c>
      <c r="T51" s="546">
        <v>3</v>
      </c>
      <c r="U51" s="522" t="s">
        <v>228</v>
      </c>
      <c r="V51" s="546">
        <v>5</v>
      </c>
      <c r="W51" s="535" t="s">
        <v>39</v>
      </c>
      <c r="X51" s="550">
        <f>+T51*V51</f>
        <v>15</v>
      </c>
      <c r="Y51" s="453" t="s">
        <v>40</v>
      </c>
      <c r="Z51" s="553" t="s">
        <v>46</v>
      </c>
      <c r="AA51" s="453" t="s">
        <v>229</v>
      </c>
      <c r="AB51" s="453" t="s">
        <v>220</v>
      </c>
      <c r="AC51" s="803"/>
    </row>
    <row r="52" spans="1:29" ht="60" x14ac:dyDescent="0.3">
      <c r="A52" s="498"/>
      <c r="B52" s="444"/>
      <c r="C52" s="444"/>
      <c r="D52" s="67" t="s">
        <v>230</v>
      </c>
      <c r="E52" s="87" t="s">
        <v>231</v>
      </c>
      <c r="F52" s="533"/>
      <c r="G52" s="558"/>
      <c r="H52" s="533"/>
      <c r="I52" s="534"/>
      <c r="J52" s="536"/>
      <c r="K52" s="532"/>
      <c r="L52" s="444"/>
      <c r="M52" s="445"/>
      <c r="N52" s="452"/>
      <c r="O52" s="445"/>
      <c r="P52" s="445"/>
      <c r="Q52" s="446"/>
      <c r="R52" s="176"/>
      <c r="S52" s="533"/>
      <c r="T52" s="547"/>
      <c r="U52" s="533"/>
      <c r="V52" s="547"/>
      <c r="W52" s="536"/>
      <c r="X52" s="551"/>
      <c r="Y52" s="444"/>
      <c r="Z52" s="554"/>
      <c r="AA52" s="444"/>
      <c r="AB52" s="444"/>
      <c r="AC52" s="804"/>
    </row>
    <row r="53" spans="1:29" x14ac:dyDescent="0.3">
      <c r="A53" s="498"/>
      <c r="B53" s="444"/>
      <c r="C53" s="444"/>
      <c r="D53" s="581" t="s">
        <v>232</v>
      </c>
      <c r="E53" s="381" t="s">
        <v>231</v>
      </c>
      <c r="F53" s="533"/>
      <c r="G53" s="558"/>
      <c r="H53" s="533"/>
      <c r="I53" s="534"/>
      <c r="J53" s="536"/>
      <c r="K53" s="532"/>
      <c r="L53" s="444"/>
      <c r="M53" s="445"/>
      <c r="N53" s="452"/>
      <c r="O53" s="445"/>
      <c r="P53" s="445"/>
      <c r="Q53" s="446"/>
      <c r="R53" s="176"/>
      <c r="S53" s="533"/>
      <c r="T53" s="547"/>
      <c r="U53" s="533"/>
      <c r="V53" s="547"/>
      <c r="W53" s="536"/>
      <c r="X53" s="551"/>
      <c r="Y53" s="444"/>
      <c r="Z53" s="554"/>
      <c r="AA53" s="444"/>
      <c r="AB53" s="444"/>
      <c r="AC53" s="804"/>
    </row>
    <row r="54" spans="1:29" x14ac:dyDescent="0.3">
      <c r="A54" s="498"/>
      <c r="B54" s="444"/>
      <c r="C54" s="444"/>
      <c r="D54" s="581"/>
      <c r="E54" s="444"/>
      <c r="F54" s="533"/>
      <c r="G54" s="558"/>
      <c r="H54" s="533"/>
      <c r="I54" s="534"/>
      <c r="J54" s="536"/>
      <c r="K54" s="532"/>
      <c r="L54" s="444"/>
      <c r="M54" s="445"/>
      <c r="N54" s="452"/>
      <c r="O54" s="445"/>
      <c r="P54" s="445"/>
      <c r="Q54" s="446"/>
      <c r="R54" s="176"/>
      <c r="S54" s="533"/>
      <c r="T54" s="547"/>
      <c r="U54" s="533"/>
      <c r="V54" s="547"/>
      <c r="W54" s="536"/>
      <c r="X54" s="551"/>
      <c r="Y54" s="444"/>
      <c r="Z54" s="554"/>
      <c r="AA54" s="444"/>
      <c r="AB54" s="444"/>
      <c r="AC54" s="804"/>
    </row>
    <row r="55" spans="1:29" ht="15.75" thickBot="1" x14ac:dyDescent="0.35">
      <c r="A55" s="501"/>
      <c r="B55" s="454"/>
      <c r="C55" s="454"/>
      <c r="D55" s="577"/>
      <c r="E55" s="454"/>
      <c r="F55" s="523"/>
      <c r="G55" s="525"/>
      <c r="H55" s="523"/>
      <c r="I55" s="527"/>
      <c r="J55" s="549"/>
      <c r="K55" s="542"/>
      <c r="L55" s="454"/>
      <c r="M55" s="470"/>
      <c r="N55" s="474"/>
      <c r="O55" s="470"/>
      <c r="P55" s="470"/>
      <c r="Q55" s="472"/>
      <c r="R55" s="207"/>
      <c r="S55" s="523"/>
      <c r="T55" s="548"/>
      <c r="U55" s="523"/>
      <c r="V55" s="548"/>
      <c r="W55" s="549"/>
      <c r="X55" s="552"/>
      <c r="Y55" s="454"/>
      <c r="Z55" s="555"/>
      <c r="AA55" s="454"/>
      <c r="AB55" s="454"/>
      <c r="AC55" s="805"/>
    </row>
  </sheetData>
  <mergeCells count="309">
    <mergeCell ref="AB33:AB34"/>
    <mergeCell ref="F6:K6"/>
    <mergeCell ref="AB27:AB28"/>
    <mergeCell ref="AB29:AB30"/>
    <mergeCell ref="AC31:AC32"/>
    <mergeCell ref="AC33:AC34"/>
    <mergeCell ref="AB21:AB23"/>
    <mergeCell ref="AC21:AC25"/>
    <mergeCell ref="AC26:AC30"/>
    <mergeCell ref="AA19:AA20"/>
    <mergeCell ref="AB19:AB20"/>
    <mergeCell ref="U16:U20"/>
    <mergeCell ref="V16:V20"/>
    <mergeCell ref="W16:W20"/>
    <mergeCell ref="X16:X20"/>
    <mergeCell ref="Y16:Y20"/>
    <mergeCell ref="Z16:Z20"/>
    <mergeCell ref="L16:L20"/>
    <mergeCell ref="S16:S20"/>
    <mergeCell ref="T16:T20"/>
    <mergeCell ref="K21:K25"/>
    <mergeCell ref="L21:L25"/>
    <mergeCell ref="M21:M25"/>
    <mergeCell ref="AB24:AB25"/>
    <mergeCell ref="AC41:AC43"/>
    <mergeCell ref="A41:A45"/>
    <mergeCell ref="B41:B45"/>
    <mergeCell ref="C41:C45"/>
    <mergeCell ref="E41:E45"/>
    <mergeCell ref="F41:F45"/>
    <mergeCell ref="G41:G45"/>
    <mergeCell ref="D42:D45"/>
    <mergeCell ref="AC46:AC50"/>
    <mergeCell ref="W46:W50"/>
    <mergeCell ref="X46:X50"/>
    <mergeCell ref="Y46:Y50"/>
    <mergeCell ref="Z46:Z50"/>
    <mergeCell ref="S46:S50"/>
    <mergeCell ref="T46:T50"/>
    <mergeCell ref="U46:U50"/>
    <mergeCell ref="V46:V50"/>
    <mergeCell ref="AA44:AA45"/>
    <mergeCell ref="A46:A50"/>
    <mergeCell ref="B46:B50"/>
    <mergeCell ref="C46:C50"/>
    <mergeCell ref="D46:D50"/>
    <mergeCell ref="E46:E50"/>
    <mergeCell ref="Q41:Q45"/>
    <mergeCell ref="S41:S45"/>
    <mergeCell ref="T41:T45"/>
    <mergeCell ref="U41:U45"/>
    <mergeCell ref="V41:V45"/>
    <mergeCell ref="W41:W45"/>
    <mergeCell ref="Z41:Z45"/>
    <mergeCell ref="X41:X45"/>
    <mergeCell ref="AB41:AB43"/>
    <mergeCell ref="AB44:AB45"/>
    <mergeCell ref="Y41:Y45"/>
    <mergeCell ref="T51:T55"/>
    <mergeCell ref="U51:U55"/>
    <mergeCell ref="P51:P55"/>
    <mergeCell ref="Q51:Q55"/>
    <mergeCell ref="S51:S55"/>
    <mergeCell ref="AC51:AC55"/>
    <mergeCell ref="V51:V55"/>
    <mergeCell ref="W51:W55"/>
    <mergeCell ref="X51:X55"/>
    <mergeCell ref="Y51:Y55"/>
    <mergeCell ref="Z51:Z55"/>
    <mergeCell ref="AA51:AA55"/>
    <mergeCell ref="AB51:AB55"/>
    <mergeCell ref="AB48:AB50"/>
    <mergeCell ref="G46:G50"/>
    <mergeCell ref="H46:H50"/>
    <mergeCell ref="I46:I50"/>
    <mergeCell ref="J46:J50"/>
    <mergeCell ref="M46:M47"/>
    <mergeCell ref="N46:N47"/>
    <mergeCell ref="AA46:AA47"/>
    <mergeCell ref="AB46:AB47"/>
    <mergeCell ref="A51:A55"/>
    <mergeCell ref="B51:B55"/>
    <mergeCell ref="C51:C55"/>
    <mergeCell ref="F51:F55"/>
    <mergeCell ref="G51:G55"/>
    <mergeCell ref="H51:H55"/>
    <mergeCell ref="M48:M50"/>
    <mergeCell ref="N48:N50"/>
    <mergeCell ref="O48:O50"/>
    <mergeCell ref="I51:I55"/>
    <mergeCell ref="J51:J55"/>
    <mergeCell ref="N51:N55"/>
    <mergeCell ref="K51:K55"/>
    <mergeCell ref="L51:L55"/>
    <mergeCell ref="M51:M55"/>
    <mergeCell ref="O51:O55"/>
    <mergeCell ref="D53:D55"/>
    <mergeCell ref="E53:E55"/>
    <mergeCell ref="A36:A38"/>
    <mergeCell ref="B36:B38"/>
    <mergeCell ref="C36:C38"/>
    <mergeCell ref="F36:F38"/>
    <mergeCell ref="S36:S38"/>
    <mergeCell ref="G36:G38"/>
    <mergeCell ref="H36:H38"/>
    <mergeCell ref="I36:I38"/>
    <mergeCell ref="J36:J38"/>
    <mergeCell ref="D37:D38"/>
    <mergeCell ref="A1:E3"/>
    <mergeCell ref="F1:Z3"/>
    <mergeCell ref="AA1:AC1"/>
    <mergeCell ref="AA2:AC2"/>
    <mergeCell ref="AA3:AC3"/>
    <mergeCell ref="A4:B4"/>
    <mergeCell ref="C4:AC4"/>
    <mergeCell ref="AC36:AC38"/>
    <mergeCell ref="A39:A40"/>
    <mergeCell ref="X39:X40"/>
    <mergeCell ref="L39:L40"/>
    <mergeCell ref="Y39:Y40"/>
    <mergeCell ref="Z39:Z40"/>
    <mergeCell ref="C39:C40"/>
    <mergeCell ref="B39:B40"/>
    <mergeCell ref="N39:N40"/>
    <mergeCell ref="S39:S40"/>
    <mergeCell ref="T39:T40"/>
    <mergeCell ref="U39:U40"/>
    <mergeCell ref="V39:V40"/>
    <mergeCell ref="W39:W40"/>
    <mergeCell ref="K36:K38"/>
    <mergeCell ref="L36:L38"/>
    <mergeCell ref="Z36:Z38"/>
    <mergeCell ref="A5:B5"/>
    <mergeCell ref="C5:AC5"/>
    <mergeCell ref="A6:A7"/>
    <mergeCell ref="B6:B7"/>
    <mergeCell ref="C6:C7"/>
    <mergeCell ref="D6:D7"/>
    <mergeCell ref="E6:E7"/>
    <mergeCell ref="L6:L7"/>
    <mergeCell ref="M6:Q6"/>
    <mergeCell ref="AC6:AC7"/>
    <mergeCell ref="F7:G7"/>
    <mergeCell ref="H7:J7"/>
    <mergeCell ref="S7:T7"/>
    <mergeCell ref="U7:V7"/>
    <mergeCell ref="AA6:AA7"/>
    <mergeCell ref="AB6:AB7"/>
    <mergeCell ref="A13:A15"/>
    <mergeCell ref="B13:B15"/>
    <mergeCell ref="C13:C15"/>
    <mergeCell ref="F13:F15"/>
    <mergeCell ref="G13:G15"/>
    <mergeCell ref="S6:W6"/>
    <mergeCell ref="X6:X7"/>
    <mergeCell ref="Y6:Y7"/>
    <mergeCell ref="Z6:Z7"/>
    <mergeCell ref="Y13:Y15"/>
    <mergeCell ref="Z13:Z15"/>
    <mergeCell ref="U13:U15"/>
    <mergeCell ref="V13:V15"/>
    <mergeCell ref="W13:W15"/>
    <mergeCell ref="X13:X15"/>
    <mergeCell ref="A16:A20"/>
    <mergeCell ref="B16:B20"/>
    <mergeCell ref="C16:C20"/>
    <mergeCell ref="D16:D17"/>
    <mergeCell ref="F16:F20"/>
    <mergeCell ref="G16:G20"/>
    <mergeCell ref="H16:H20"/>
    <mergeCell ref="S13:S15"/>
    <mergeCell ref="T13:T15"/>
    <mergeCell ref="H13:H15"/>
    <mergeCell ref="I13:I15"/>
    <mergeCell ref="J13:J15"/>
    <mergeCell ref="K13:K15"/>
    <mergeCell ref="L13:L15"/>
    <mergeCell ref="Q13:Q15"/>
    <mergeCell ref="E19:E20"/>
    <mergeCell ref="M19:M20"/>
    <mergeCell ref="N19:N20"/>
    <mergeCell ref="O19:O20"/>
    <mergeCell ref="P19:P20"/>
    <mergeCell ref="Q19:Q20"/>
    <mergeCell ref="I16:I20"/>
    <mergeCell ref="J16:J20"/>
    <mergeCell ref="K16:K20"/>
    <mergeCell ref="A21:A25"/>
    <mergeCell ref="B21:B25"/>
    <mergeCell ref="C21:C25"/>
    <mergeCell ref="F21:F25"/>
    <mergeCell ref="G21:G25"/>
    <mergeCell ref="E22:E23"/>
    <mergeCell ref="D29:D30"/>
    <mergeCell ref="D22:D23"/>
    <mergeCell ref="AA22:AA23"/>
    <mergeCell ref="D24:D25"/>
    <mergeCell ref="E24:E25"/>
    <mergeCell ref="AA24:AA25"/>
    <mergeCell ref="U21:U25"/>
    <mergeCell ref="V21:V25"/>
    <mergeCell ref="W21:W25"/>
    <mergeCell ref="X21:X25"/>
    <mergeCell ref="Y21:Y25"/>
    <mergeCell ref="Z21:Z25"/>
    <mergeCell ref="N21:N25"/>
    <mergeCell ref="O21:O25"/>
    <mergeCell ref="P21:P25"/>
    <mergeCell ref="Q21:Q25"/>
    <mergeCell ref="S21:S25"/>
    <mergeCell ref="T21:T25"/>
    <mergeCell ref="H21:H25"/>
    <mergeCell ref="I21:I25"/>
    <mergeCell ref="J21:J25"/>
    <mergeCell ref="X26:X30"/>
    <mergeCell ref="Y26:Y30"/>
    <mergeCell ref="Z26:Z30"/>
    <mergeCell ref="AA27:AA28"/>
    <mergeCell ref="AA29:AA30"/>
    <mergeCell ref="O26:O27"/>
    <mergeCell ref="P26:P27"/>
    <mergeCell ref="Q26:Q27"/>
    <mergeCell ref="S26:S30"/>
    <mergeCell ref="T26:T30"/>
    <mergeCell ref="U26:U30"/>
    <mergeCell ref="O29:O30"/>
    <mergeCell ref="P29:P30"/>
    <mergeCell ref="Q29:Q30"/>
    <mergeCell ref="A31:A35"/>
    <mergeCell ref="B31:B35"/>
    <mergeCell ref="C31:C35"/>
    <mergeCell ref="D31:D32"/>
    <mergeCell ref="F31:F35"/>
    <mergeCell ref="G31:G35"/>
    <mergeCell ref="V26:V30"/>
    <mergeCell ref="W26:W30"/>
    <mergeCell ref="I26:I30"/>
    <mergeCell ref="J26:J30"/>
    <mergeCell ref="K26:K30"/>
    <mergeCell ref="L26:L30"/>
    <mergeCell ref="M26:M27"/>
    <mergeCell ref="N26:N27"/>
    <mergeCell ref="M29:M30"/>
    <mergeCell ref="N29:N30"/>
    <mergeCell ref="A26:A30"/>
    <mergeCell ref="B26:B30"/>
    <mergeCell ref="C26:C30"/>
    <mergeCell ref="F26:F30"/>
    <mergeCell ref="G26:G30"/>
    <mergeCell ref="H26:H30"/>
    <mergeCell ref="D27:D28"/>
    <mergeCell ref="AA31:AA32"/>
    <mergeCell ref="D33:D35"/>
    <mergeCell ref="AA33:AA34"/>
    <mergeCell ref="O14:O15"/>
    <mergeCell ref="P14:P15"/>
    <mergeCell ref="E29:E30"/>
    <mergeCell ref="U31:U35"/>
    <mergeCell ref="V31:V35"/>
    <mergeCell ref="W31:W35"/>
    <mergeCell ref="X31:X35"/>
    <mergeCell ref="Y31:Y35"/>
    <mergeCell ref="Z31:Z35"/>
    <mergeCell ref="N31:N35"/>
    <mergeCell ref="O31:O35"/>
    <mergeCell ref="P31:P35"/>
    <mergeCell ref="Q31:Q35"/>
    <mergeCell ref="S31:S35"/>
    <mergeCell ref="T31:T35"/>
    <mergeCell ref="H31:H35"/>
    <mergeCell ref="I31:I35"/>
    <mergeCell ref="J31:J35"/>
    <mergeCell ref="K31:K35"/>
    <mergeCell ref="L31:L35"/>
    <mergeCell ref="M31:M35"/>
    <mergeCell ref="T36:T38"/>
    <mergeCell ref="U36:U38"/>
    <mergeCell ref="V36:V38"/>
    <mergeCell ref="W36:W38"/>
    <mergeCell ref="X36:X38"/>
    <mergeCell ref="Y36:Y38"/>
    <mergeCell ref="AA36:AA38"/>
    <mergeCell ref="AB36:AB38"/>
    <mergeCell ref="K39:K40"/>
    <mergeCell ref="M39:M40"/>
    <mergeCell ref="F39:F40"/>
    <mergeCell ref="G39:G40"/>
    <mergeCell ref="H39:H40"/>
    <mergeCell ref="I39:I40"/>
    <mergeCell ref="J39:J40"/>
    <mergeCell ref="Q46:Q47"/>
    <mergeCell ref="K46:K50"/>
    <mergeCell ref="AA48:AA50"/>
    <mergeCell ref="F46:F50"/>
    <mergeCell ref="H41:H45"/>
    <mergeCell ref="I41:I45"/>
    <mergeCell ref="J41:J45"/>
    <mergeCell ref="N41:N45"/>
    <mergeCell ref="AA41:AA43"/>
    <mergeCell ref="K41:K45"/>
    <mergeCell ref="L41:L45"/>
    <mergeCell ref="L46:L50"/>
    <mergeCell ref="O46:O47"/>
    <mergeCell ref="P46:P47"/>
    <mergeCell ref="P48:P50"/>
    <mergeCell ref="Q48:Q50"/>
    <mergeCell ref="M41:M45"/>
    <mergeCell ref="O41:O45"/>
    <mergeCell ref="P41:P4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80"/>
  <sheetViews>
    <sheetView topLeftCell="M6" workbookViewId="0">
      <selection activeCell="AC13" sqref="AC13:AC27"/>
    </sheetView>
  </sheetViews>
  <sheetFormatPr baseColWidth="10" defaultRowHeight="15" x14ac:dyDescent="0.3"/>
  <cols>
    <col min="1" max="1" width="5.5703125" style="89" customWidth="1"/>
    <col min="2" max="2" width="31.140625" style="89" customWidth="1"/>
    <col min="3" max="3" width="23.28515625" style="89" customWidth="1"/>
    <col min="4" max="4" width="24" style="89" customWidth="1"/>
    <col min="5" max="5" width="29" style="89" customWidth="1"/>
    <col min="6" max="6" width="4.7109375" style="89" customWidth="1"/>
    <col min="7" max="7" width="3.5703125" style="111" customWidth="1"/>
    <col min="8" max="8" width="4.5703125" style="89" customWidth="1"/>
    <col min="9" max="9" width="2.7109375" style="89" customWidth="1"/>
    <col min="10" max="10" width="5.5703125" style="89" customWidth="1"/>
    <col min="11" max="11" width="4.5703125" style="113" customWidth="1"/>
    <col min="12" max="12" width="14.42578125" style="89" customWidth="1"/>
    <col min="13" max="13" width="15.28515625" style="89" customWidth="1"/>
    <col min="14" max="14" width="9.28515625" style="111" customWidth="1"/>
    <col min="15" max="15" width="13.85546875" style="89" customWidth="1"/>
    <col min="16" max="16" width="11" style="89" customWidth="1"/>
    <col min="17" max="17" width="8.28515625" style="89" customWidth="1"/>
    <col min="18" max="18" width="1.85546875" style="89" customWidth="1"/>
    <col min="19" max="19" width="3.7109375" style="89" customWidth="1"/>
    <col min="20" max="20" width="5" style="89" customWidth="1"/>
    <col min="21" max="21" width="4" style="89" customWidth="1"/>
    <col min="22" max="22" width="4.85546875" style="89" customWidth="1"/>
    <col min="23" max="23" width="4.5703125" style="89" customWidth="1"/>
    <col min="24" max="24" width="6" style="89" customWidth="1"/>
    <col min="25" max="25" width="11.42578125" style="89"/>
    <col min="26" max="26" width="16" style="114" customWidth="1"/>
    <col min="27" max="27" width="24" style="89" customWidth="1"/>
    <col min="28" max="28" width="15.7109375" style="89" customWidth="1"/>
    <col min="29" max="29" width="13.42578125" style="89" customWidth="1"/>
    <col min="30" max="256" width="11.42578125" style="89"/>
    <col min="257" max="257" width="5.5703125" style="89" customWidth="1"/>
    <col min="258" max="258" width="31.140625" style="89" customWidth="1"/>
    <col min="259" max="259" width="23.28515625" style="89" customWidth="1"/>
    <col min="260" max="260" width="24" style="89" customWidth="1"/>
    <col min="261" max="261" width="29" style="89" customWidth="1"/>
    <col min="262" max="262" width="4.7109375" style="89" customWidth="1"/>
    <col min="263" max="263" width="3.5703125" style="89" customWidth="1"/>
    <col min="264" max="264" width="4.5703125" style="89" customWidth="1"/>
    <col min="265" max="265" width="2.7109375" style="89" customWidth="1"/>
    <col min="266" max="266" width="5.5703125" style="89" customWidth="1"/>
    <col min="267" max="267" width="4.5703125" style="89" customWidth="1"/>
    <col min="268" max="268" width="14.42578125" style="89" customWidth="1"/>
    <col min="269" max="269" width="15.28515625" style="89" customWidth="1"/>
    <col min="270" max="270" width="9.28515625" style="89" customWidth="1"/>
    <col min="271" max="271" width="13.85546875" style="89" customWidth="1"/>
    <col min="272" max="272" width="11" style="89" customWidth="1"/>
    <col min="273" max="273" width="8.28515625" style="89" customWidth="1"/>
    <col min="274" max="274" width="1.85546875" style="89" customWidth="1"/>
    <col min="275" max="275" width="3.7109375" style="89" customWidth="1"/>
    <col min="276" max="276" width="5" style="89" customWidth="1"/>
    <col min="277" max="277" width="4" style="89" customWidth="1"/>
    <col min="278" max="278" width="4.85546875" style="89" customWidth="1"/>
    <col min="279" max="279" width="4.5703125" style="89" customWidth="1"/>
    <col min="280" max="280" width="6" style="89" customWidth="1"/>
    <col min="281" max="281" width="11.42578125" style="89"/>
    <col min="282" max="282" width="16" style="89" customWidth="1"/>
    <col min="283" max="283" width="24" style="89" customWidth="1"/>
    <col min="284" max="284" width="15.7109375" style="89" customWidth="1"/>
    <col min="285" max="285" width="13.42578125" style="89" customWidth="1"/>
    <col min="286" max="512" width="11.42578125" style="89"/>
    <col min="513" max="513" width="5.5703125" style="89" customWidth="1"/>
    <col min="514" max="514" width="31.140625" style="89" customWidth="1"/>
    <col min="515" max="515" width="23.28515625" style="89" customWidth="1"/>
    <col min="516" max="516" width="24" style="89" customWidth="1"/>
    <col min="517" max="517" width="29" style="89" customWidth="1"/>
    <col min="518" max="518" width="4.7109375" style="89" customWidth="1"/>
    <col min="519" max="519" width="3.5703125" style="89" customWidth="1"/>
    <col min="520" max="520" width="4.5703125" style="89" customWidth="1"/>
    <col min="521" max="521" width="2.7109375" style="89" customWidth="1"/>
    <col min="522" max="522" width="5.5703125" style="89" customWidth="1"/>
    <col min="523" max="523" width="4.5703125" style="89" customWidth="1"/>
    <col min="524" max="524" width="14.42578125" style="89" customWidth="1"/>
    <col min="525" max="525" width="15.28515625" style="89" customWidth="1"/>
    <col min="526" max="526" width="9.28515625" style="89" customWidth="1"/>
    <col min="527" max="527" width="13.85546875" style="89" customWidth="1"/>
    <col min="528" max="528" width="11" style="89" customWidth="1"/>
    <col min="529" max="529" width="8.28515625" style="89" customWidth="1"/>
    <col min="530" max="530" width="1.85546875" style="89" customWidth="1"/>
    <col min="531" max="531" width="3.7109375" style="89" customWidth="1"/>
    <col min="532" max="532" width="5" style="89" customWidth="1"/>
    <col min="533" max="533" width="4" style="89" customWidth="1"/>
    <col min="534" max="534" width="4.85546875" style="89" customWidth="1"/>
    <col min="535" max="535" width="4.5703125" style="89" customWidth="1"/>
    <col min="536" max="536" width="6" style="89" customWidth="1"/>
    <col min="537" max="537" width="11.42578125" style="89"/>
    <col min="538" max="538" width="16" style="89" customWidth="1"/>
    <col min="539" max="539" width="24" style="89" customWidth="1"/>
    <col min="540" max="540" width="15.7109375" style="89" customWidth="1"/>
    <col min="541" max="541" width="13.42578125" style="89" customWidth="1"/>
    <col min="542" max="768" width="11.42578125" style="89"/>
    <col min="769" max="769" width="5.5703125" style="89" customWidth="1"/>
    <col min="770" max="770" width="31.140625" style="89" customWidth="1"/>
    <col min="771" max="771" width="23.28515625" style="89" customWidth="1"/>
    <col min="772" max="772" width="24" style="89" customWidth="1"/>
    <col min="773" max="773" width="29" style="89" customWidth="1"/>
    <col min="774" max="774" width="4.7109375" style="89" customWidth="1"/>
    <col min="775" max="775" width="3.5703125" style="89" customWidth="1"/>
    <col min="776" max="776" width="4.5703125" style="89" customWidth="1"/>
    <col min="777" max="777" width="2.7109375" style="89" customWidth="1"/>
    <col min="778" max="778" width="5.5703125" style="89" customWidth="1"/>
    <col min="779" max="779" width="4.5703125" style="89" customWidth="1"/>
    <col min="780" max="780" width="14.42578125" style="89" customWidth="1"/>
    <col min="781" max="781" width="15.28515625" style="89" customWidth="1"/>
    <col min="782" max="782" width="9.28515625" style="89" customWidth="1"/>
    <col min="783" max="783" width="13.85546875" style="89" customWidth="1"/>
    <col min="784" max="784" width="11" style="89" customWidth="1"/>
    <col min="785" max="785" width="8.28515625" style="89" customWidth="1"/>
    <col min="786" max="786" width="1.85546875" style="89" customWidth="1"/>
    <col min="787" max="787" width="3.7109375" style="89" customWidth="1"/>
    <col min="788" max="788" width="5" style="89" customWidth="1"/>
    <col min="789" max="789" width="4" style="89" customWidth="1"/>
    <col min="790" max="790" width="4.85546875" style="89" customWidth="1"/>
    <col min="791" max="791" width="4.5703125" style="89" customWidth="1"/>
    <col min="792" max="792" width="6" style="89" customWidth="1"/>
    <col min="793" max="793" width="11.42578125" style="89"/>
    <col min="794" max="794" width="16" style="89" customWidth="1"/>
    <col min="795" max="795" width="24" style="89" customWidth="1"/>
    <col min="796" max="796" width="15.7109375" style="89" customWidth="1"/>
    <col min="797" max="797" width="13.42578125" style="89" customWidth="1"/>
    <col min="798" max="1024" width="11.42578125" style="89"/>
    <col min="1025" max="1025" width="5.5703125" style="89" customWidth="1"/>
    <col min="1026" max="1026" width="31.140625" style="89" customWidth="1"/>
    <col min="1027" max="1027" width="23.28515625" style="89" customWidth="1"/>
    <col min="1028" max="1028" width="24" style="89" customWidth="1"/>
    <col min="1029" max="1029" width="29" style="89" customWidth="1"/>
    <col min="1030" max="1030" width="4.7109375" style="89" customWidth="1"/>
    <col min="1031" max="1031" width="3.5703125" style="89" customWidth="1"/>
    <col min="1032" max="1032" width="4.5703125" style="89" customWidth="1"/>
    <col min="1033" max="1033" width="2.7109375" style="89" customWidth="1"/>
    <col min="1034" max="1034" width="5.5703125" style="89" customWidth="1"/>
    <col min="1035" max="1035" width="4.5703125" style="89" customWidth="1"/>
    <col min="1036" max="1036" width="14.42578125" style="89" customWidth="1"/>
    <col min="1037" max="1037" width="15.28515625" style="89" customWidth="1"/>
    <col min="1038" max="1038" width="9.28515625" style="89" customWidth="1"/>
    <col min="1039" max="1039" width="13.85546875" style="89" customWidth="1"/>
    <col min="1040" max="1040" width="11" style="89" customWidth="1"/>
    <col min="1041" max="1041" width="8.28515625" style="89" customWidth="1"/>
    <col min="1042" max="1042" width="1.85546875" style="89" customWidth="1"/>
    <col min="1043" max="1043" width="3.7109375" style="89" customWidth="1"/>
    <col min="1044" max="1044" width="5" style="89" customWidth="1"/>
    <col min="1045" max="1045" width="4" style="89" customWidth="1"/>
    <col min="1046" max="1046" width="4.85546875" style="89" customWidth="1"/>
    <col min="1047" max="1047" width="4.5703125" style="89" customWidth="1"/>
    <col min="1048" max="1048" width="6" style="89" customWidth="1"/>
    <col min="1049" max="1049" width="11.42578125" style="89"/>
    <col min="1050" max="1050" width="16" style="89" customWidth="1"/>
    <col min="1051" max="1051" width="24" style="89" customWidth="1"/>
    <col min="1052" max="1052" width="15.7109375" style="89" customWidth="1"/>
    <col min="1053" max="1053" width="13.42578125" style="89" customWidth="1"/>
    <col min="1054" max="1280" width="11.42578125" style="89"/>
    <col min="1281" max="1281" width="5.5703125" style="89" customWidth="1"/>
    <col min="1282" max="1282" width="31.140625" style="89" customWidth="1"/>
    <col min="1283" max="1283" width="23.28515625" style="89" customWidth="1"/>
    <col min="1284" max="1284" width="24" style="89" customWidth="1"/>
    <col min="1285" max="1285" width="29" style="89" customWidth="1"/>
    <col min="1286" max="1286" width="4.7109375" style="89" customWidth="1"/>
    <col min="1287" max="1287" width="3.5703125" style="89" customWidth="1"/>
    <col min="1288" max="1288" width="4.5703125" style="89" customWidth="1"/>
    <col min="1289" max="1289" width="2.7109375" style="89" customWidth="1"/>
    <col min="1290" max="1290" width="5.5703125" style="89" customWidth="1"/>
    <col min="1291" max="1291" width="4.5703125" style="89" customWidth="1"/>
    <col min="1292" max="1292" width="14.42578125" style="89" customWidth="1"/>
    <col min="1293" max="1293" width="15.28515625" style="89" customWidth="1"/>
    <col min="1294" max="1294" width="9.28515625" style="89" customWidth="1"/>
    <col min="1295" max="1295" width="13.85546875" style="89" customWidth="1"/>
    <col min="1296" max="1296" width="11" style="89" customWidth="1"/>
    <col min="1297" max="1297" width="8.28515625" style="89" customWidth="1"/>
    <col min="1298" max="1298" width="1.85546875" style="89" customWidth="1"/>
    <col min="1299" max="1299" width="3.7109375" style="89" customWidth="1"/>
    <col min="1300" max="1300" width="5" style="89" customWidth="1"/>
    <col min="1301" max="1301" width="4" style="89" customWidth="1"/>
    <col min="1302" max="1302" width="4.85546875" style="89" customWidth="1"/>
    <col min="1303" max="1303" width="4.5703125" style="89" customWidth="1"/>
    <col min="1304" max="1304" width="6" style="89" customWidth="1"/>
    <col min="1305" max="1305" width="11.42578125" style="89"/>
    <col min="1306" max="1306" width="16" style="89" customWidth="1"/>
    <col min="1307" max="1307" width="24" style="89" customWidth="1"/>
    <col min="1308" max="1308" width="15.7109375" style="89" customWidth="1"/>
    <col min="1309" max="1309" width="13.42578125" style="89" customWidth="1"/>
    <col min="1310" max="1536" width="11.42578125" style="89"/>
    <col min="1537" max="1537" width="5.5703125" style="89" customWidth="1"/>
    <col min="1538" max="1538" width="31.140625" style="89" customWidth="1"/>
    <col min="1539" max="1539" width="23.28515625" style="89" customWidth="1"/>
    <col min="1540" max="1540" width="24" style="89" customWidth="1"/>
    <col min="1541" max="1541" width="29" style="89" customWidth="1"/>
    <col min="1542" max="1542" width="4.7109375" style="89" customWidth="1"/>
    <col min="1543" max="1543" width="3.5703125" style="89" customWidth="1"/>
    <col min="1544" max="1544" width="4.5703125" style="89" customWidth="1"/>
    <col min="1545" max="1545" width="2.7109375" style="89" customWidth="1"/>
    <col min="1546" max="1546" width="5.5703125" style="89" customWidth="1"/>
    <col min="1547" max="1547" width="4.5703125" style="89" customWidth="1"/>
    <col min="1548" max="1548" width="14.42578125" style="89" customWidth="1"/>
    <col min="1549" max="1549" width="15.28515625" style="89" customWidth="1"/>
    <col min="1550" max="1550" width="9.28515625" style="89" customWidth="1"/>
    <col min="1551" max="1551" width="13.85546875" style="89" customWidth="1"/>
    <col min="1552" max="1552" width="11" style="89" customWidth="1"/>
    <col min="1553" max="1553" width="8.28515625" style="89" customWidth="1"/>
    <col min="1554" max="1554" width="1.85546875" style="89" customWidth="1"/>
    <col min="1555" max="1555" width="3.7109375" style="89" customWidth="1"/>
    <col min="1556" max="1556" width="5" style="89" customWidth="1"/>
    <col min="1557" max="1557" width="4" style="89" customWidth="1"/>
    <col min="1558" max="1558" width="4.85546875" style="89" customWidth="1"/>
    <col min="1559" max="1559" width="4.5703125" style="89" customWidth="1"/>
    <col min="1560" max="1560" width="6" style="89" customWidth="1"/>
    <col min="1561" max="1561" width="11.42578125" style="89"/>
    <col min="1562" max="1562" width="16" style="89" customWidth="1"/>
    <col min="1563" max="1563" width="24" style="89" customWidth="1"/>
    <col min="1564" max="1564" width="15.7109375" style="89" customWidth="1"/>
    <col min="1565" max="1565" width="13.42578125" style="89" customWidth="1"/>
    <col min="1566" max="1792" width="11.42578125" style="89"/>
    <col min="1793" max="1793" width="5.5703125" style="89" customWidth="1"/>
    <col min="1794" max="1794" width="31.140625" style="89" customWidth="1"/>
    <col min="1795" max="1795" width="23.28515625" style="89" customWidth="1"/>
    <col min="1796" max="1796" width="24" style="89" customWidth="1"/>
    <col min="1797" max="1797" width="29" style="89" customWidth="1"/>
    <col min="1798" max="1798" width="4.7109375" style="89" customWidth="1"/>
    <col min="1799" max="1799" width="3.5703125" style="89" customWidth="1"/>
    <col min="1800" max="1800" width="4.5703125" style="89" customWidth="1"/>
    <col min="1801" max="1801" width="2.7109375" style="89" customWidth="1"/>
    <col min="1802" max="1802" width="5.5703125" style="89" customWidth="1"/>
    <col min="1803" max="1803" width="4.5703125" style="89" customWidth="1"/>
    <col min="1804" max="1804" width="14.42578125" style="89" customWidth="1"/>
    <col min="1805" max="1805" width="15.28515625" style="89" customWidth="1"/>
    <col min="1806" max="1806" width="9.28515625" style="89" customWidth="1"/>
    <col min="1807" max="1807" width="13.85546875" style="89" customWidth="1"/>
    <col min="1808" max="1808" width="11" style="89" customWidth="1"/>
    <col min="1809" max="1809" width="8.28515625" style="89" customWidth="1"/>
    <col min="1810" max="1810" width="1.85546875" style="89" customWidth="1"/>
    <col min="1811" max="1811" width="3.7109375" style="89" customWidth="1"/>
    <col min="1812" max="1812" width="5" style="89" customWidth="1"/>
    <col min="1813" max="1813" width="4" style="89" customWidth="1"/>
    <col min="1814" max="1814" width="4.85546875" style="89" customWidth="1"/>
    <col min="1815" max="1815" width="4.5703125" style="89" customWidth="1"/>
    <col min="1816" max="1816" width="6" style="89" customWidth="1"/>
    <col min="1817" max="1817" width="11.42578125" style="89"/>
    <col min="1818" max="1818" width="16" style="89" customWidth="1"/>
    <col min="1819" max="1819" width="24" style="89" customWidth="1"/>
    <col min="1820" max="1820" width="15.7109375" style="89" customWidth="1"/>
    <col min="1821" max="1821" width="13.42578125" style="89" customWidth="1"/>
    <col min="1822" max="2048" width="11.42578125" style="89"/>
    <col min="2049" max="2049" width="5.5703125" style="89" customWidth="1"/>
    <col min="2050" max="2050" width="31.140625" style="89" customWidth="1"/>
    <col min="2051" max="2051" width="23.28515625" style="89" customWidth="1"/>
    <col min="2052" max="2052" width="24" style="89" customWidth="1"/>
    <col min="2053" max="2053" width="29" style="89" customWidth="1"/>
    <col min="2054" max="2054" width="4.7109375" style="89" customWidth="1"/>
    <col min="2055" max="2055" width="3.5703125" style="89" customWidth="1"/>
    <col min="2056" max="2056" width="4.5703125" style="89" customWidth="1"/>
    <col min="2057" max="2057" width="2.7109375" style="89" customWidth="1"/>
    <col min="2058" max="2058" width="5.5703125" style="89" customWidth="1"/>
    <col min="2059" max="2059" width="4.5703125" style="89" customWidth="1"/>
    <col min="2060" max="2060" width="14.42578125" style="89" customWidth="1"/>
    <col min="2061" max="2061" width="15.28515625" style="89" customWidth="1"/>
    <col min="2062" max="2062" width="9.28515625" style="89" customWidth="1"/>
    <col min="2063" max="2063" width="13.85546875" style="89" customWidth="1"/>
    <col min="2064" max="2064" width="11" style="89" customWidth="1"/>
    <col min="2065" max="2065" width="8.28515625" style="89" customWidth="1"/>
    <col min="2066" max="2066" width="1.85546875" style="89" customWidth="1"/>
    <col min="2067" max="2067" width="3.7109375" style="89" customWidth="1"/>
    <col min="2068" max="2068" width="5" style="89" customWidth="1"/>
    <col min="2069" max="2069" width="4" style="89" customWidth="1"/>
    <col min="2070" max="2070" width="4.85546875" style="89" customWidth="1"/>
    <col min="2071" max="2071" width="4.5703125" style="89" customWidth="1"/>
    <col min="2072" max="2072" width="6" style="89" customWidth="1"/>
    <col min="2073" max="2073" width="11.42578125" style="89"/>
    <col min="2074" max="2074" width="16" style="89" customWidth="1"/>
    <col min="2075" max="2075" width="24" style="89" customWidth="1"/>
    <col min="2076" max="2076" width="15.7109375" style="89" customWidth="1"/>
    <col min="2077" max="2077" width="13.42578125" style="89" customWidth="1"/>
    <col min="2078" max="2304" width="11.42578125" style="89"/>
    <col min="2305" max="2305" width="5.5703125" style="89" customWidth="1"/>
    <col min="2306" max="2306" width="31.140625" style="89" customWidth="1"/>
    <col min="2307" max="2307" width="23.28515625" style="89" customWidth="1"/>
    <col min="2308" max="2308" width="24" style="89" customWidth="1"/>
    <col min="2309" max="2309" width="29" style="89" customWidth="1"/>
    <col min="2310" max="2310" width="4.7109375" style="89" customWidth="1"/>
    <col min="2311" max="2311" width="3.5703125" style="89" customWidth="1"/>
    <col min="2312" max="2312" width="4.5703125" style="89" customWidth="1"/>
    <col min="2313" max="2313" width="2.7109375" style="89" customWidth="1"/>
    <col min="2314" max="2314" width="5.5703125" style="89" customWidth="1"/>
    <col min="2315" max="2315" width="4.5703125" style="89" customWidth="1"/>
    <col min="2316" max="2316" width="14.42578125" style="89" customWidth="1"/>
    <col min="2317" max="2317" width="15.28515625" style="89" customWidth="1"/>
    <col min="2318" max="2318" width="9.28515625" style="89" customWidth="1"/>
    <col min="2319" max="2319" width="13.85546875" style="89" customWidth="1"/>
    <col min="2320" max="2320" width="11" style="89" customWidth="1"/>
    <col min="2321" max="2321" width="8.28515625" style="89" customWidth="1"/>
    <col min="2322" max="2322" width="1.85546875" style="89" customWidth="1"/>
    <col min="2323" max="2323" width="3.7109375" style="89" customWidth="1"/>
    <col min="2324" max="2324" width="5" style="89" customWidth="1"/>
    <col min="2325" max="2325" width="4" style="89" customWidth="1"/>
    <col min="2326" max="2326" width="4.85546875" style="89" customWidth="1"/>
    <col min="2327" max="2327" width="4.5703125" style="89" customWidth="1"/>
    <col min="2328" max="2328" width="6" style="89" customWidth="1"/>
    <col min="2329" max="2329" width="11.42578125" style="89"/>
    <col min="2330" max="2330" width="16" style="89" customWidth="1"/>
    <col min="2331" max="2331" width="24" style="89" customWidth="1"/>
    <col min="2332" max="2332" width="15.7109375" style="89" customWidth="1"/>
    <col min="2333" max="2333" width="13.42578125" style="89" customWidth="1"/>
    <col min="2334" max="2560" width="11.42578125" style="89"/>
    <col min="2561" max="2561" width="5.5703125" style="89" customWidth="1"/>
    <col min="2562" max="2562" width="31.140625" style="89" customWidth="1"/>
    <col min="2563" max="2563" width="23.28515625" style="89" customWidth="1"/>
    <col min="2564" max="2564" width="24" style="89" customWidth="1"/>
    <col min="2565" max="2565" width="29" style="89" customWidth="1"/>
    <col min="2566" max="2566" width="4.7109375" style="89" customWidth="1"/>
    <col min="2567" max="2567" width="3.5703125" style="89" customWidth="1"/>
    <col min="2568" max="2568" width="4.5703125" style="89" customWidth="1"/>
    <col min="2569" max="2569" width="2.7109375" style="89" customWidth="1"/>
    <col min="2570" max="2570" width="5.5703125" style="89" customWidth="1"/>
    <col min="2571" max="2571" width="4.5703125" style="89" customWidth="1"/>
    <col min="2572" max="2572" width="14.42578125" style="89" customWidth="1"/>
    <col min="2573" max="2573" width="15.28515625" style="89" customWidth="1"/>
    <col min="2574" max="2574" width="9.28515625" style="89" customWidth="1"/>
    <col min="2575" max="2575" width="13.85546875" style="89" customWidth="1"/>
    <col min="2576" max="2576" width="11" style="89" customWidth="1"/>
    <col min="2577" max="2577" width="8.28515625" style="89" customWidth="1"/>
    <col min="2578" max="2578" width="1.85546875" style="89" customWidth="1"/>
    <col min="2579" max="2579" width="3.7109375" style="89" customWidth="1"/>
    <col min="2580" max="2580" width="5" style="89" customWidth="1"/>
    <col min="2581" max="2581" width="4" style="89" customWidth="1"/>
    <col min="2582" max="2582" width="4.85546875" style="89" customWidth="1"/>
    <col min="2583" max="2583" width="4.5703125" style="89" customWidth="1"/>
    <col min="2584" max="2584" width="6" style="89" customWidth="1"/>
    <col min="2585" max="2585" width="11.42578125" style="89"/>
    <col min="2586" max="2586" width="16" style="89" customWidth="1"/>
    <col min="2587" max="2587" width="24" style="89" customWidth="1"/>
    <col min="2588" max="2588" width="15.7109375" style="89" customWidth="1"/>
    <col min="2589" max="2589" width="13.42578125" style="89" customWidth="1"/>
    <col min="2590" max="2816" width="11.42578125" style="89"/>
    <col min="2817" max="2817" width="5.5703125" style="89" customWidth="1"/>
    <col min="2818" max="2818" width="31.140625" style="89" customWidth="1"/>
    <col min="2819" max="2819" width="23.28515625" style="89" customWidth="1"/>
    <col min="2820" max="2820" width="24" style="89" customWidth="1"/>
    <col min="2821" max="2821" width="29" style="89" customWidth="1"/>
    <col min="2822" max="2822" width="4.7109375" style="89" customWidth="1"/>
    <col min="2823" max="2823" width="3.5703125" style="89" customWidth="1"/>
    <col min="2824" max="2824" width="4.5703125" style="89" customWidth="1"/>
    <col min="2825" max="2825" width="2.7109375" style="89" customWidth="1"/>
    <col min="2826" max="2826" width="5.5703125" style="89" customWidth="1"/>
    <col min="2827" max="2827" width="4.5703125" style="89" customWidth="1"/>
    <col min="2828" max="2828" width="14.42578125" style="89" customWidth="1"/>
    <col min="2829" max="2829" width="15.28515625" style="89" customWidth="1"/>
    <col min="2830" max="2830" width="9.28515625" style="89" customWidth="1"/>
    <col min="2831" max="2831" width="13.85546875" style="89" customWidth="1"/>
    <col min="2832" max="2832" width="11" style="89" customWidth="1"/>
    <col min="2833" max="2833" width="8.28515625" style="89" customWidth="1"/>
    <col min="2834" max="2834" width="1.85546875" style="89" customWidth="1"/>
    <col min="2835" max="2835" width="3.7109375" style="89" customWidth="1"/>
    <col min="2836" max="2836" width="5" style="89" customWidth="1"/>
    <col min="2837" max="2837" width="4" style="89" customWidth="1"/>
    <col min="2838" max="2838" width="4.85546875" style="89" customWidth="1"/>
    <col min="2839" max="2839" width="4.5703125" style="89" customWidth="1"/>
    <col min="2840" max="2840" width="6" style="89" customWidth="1"/>
    <col min="2841" max="2841" width="11.42578125" style="89"/>
    <col min="2842" max="2842" width="16" style="89" customWidth="1"/>
    <col min="2843" max="2843" width="24" style="89" customWidth="1"/>
    <col min="2844" max="2844" width="15.7109375" style="89" customWidth="1"/>
    <col min="2845" max="2845" width="13.42578125" style="89" customWidth="1"/>
    <col min="2846" max="3072" width="11.42578125" style="89"/>
    <col min="3073" max="3073" width="5.5703125" style="89" customWidth="1"/>
    <col min="3074" max="3074" width="31.140625" style="89" customWidth="1"/>
    <col min="3075" max="3075" width="23.28515625" style="89" customWidth="1"/>
    <col min="3076" max="3076" width="24" style="89" customWidth="1"/>
    <col min="3077" max="3077" width="29" style="89" customWidth="1"/>
    <col min="3078" max="3078" width="4.7109375" style="89" customWidth="1"/>
    <col min="3079" max="3079" width="3.5703125" style="89" customWidth="1"/>
    <col min="3080" max="3080" width="4.5703125" style="89" customWidth="1"/>
    <col min="3081" max="3081" width="2.7109375" style="89" customWidth="1"/>
    <col min="3082" max="3082" width="5.5703125" style="89" customWidth="1"/>
    <col min="3083" max="3083" width="4.5703125" style="89" customWidth="1"/>
    <col min="3084" max="3084" width="14.42578125" style="89" customWidth="1"/>
    <col min="3085" max="3085" width="15.28515625" style="89" customWidth="1"/>
    <col min="3086" max="3086" width="9.28515625" style="89" customWidth="1"/>
    <col min="3087" max="3087" width="13.85546875" style="89" customWidth="1"/>
    <col min="3088" max="3088" width="11" style="89" customWidth="1"/>
    <col min="3089" max="3089" width="8.28515625" style="89" customWidth="1"/>
    <col min="3090" max="3090" width="1.85546875" style="89" customWidth="1"/>
    <col min="3091" max="3091" width="3.7109375" style="89" customWidth="1"/>
    <col min="3092" max="3092" width="5" style="89" customWidth="1"/>
    <col min="3093" max="3093" width="4" style="89" customWidth="1"/>
    <col min="3094" max="3094" width="4.85546875" style="89" customWidth="1"/>
    <col min="3095" max="3095" width="4.5703125" style="89" customWidth="1"/>
    <col min="3096" max="3096" width="6" style="89" customWidth="1"/>
    <col min="3097" max="3097" width="11.42578125" style="89"/>
    <col min="3098" max="3098" width="16" style="89" customWidth="1"/>
    <col min="3099" max="3099" width="24" style="89" customWidth="1"/>
    <col min="3100" max="3100" width="15.7109375" style="89" customWidth="1"/>
    <col min="3101" max="3101" width="13.42578125" style="89" customWidth="1"/>
    <col min="3102" max="3328" width="11.42578125" style="89"/>
    <col min="3329" max="3329" width="5.5703125" style="89" customWidth="1"/>
    <col min="3330" max="3330" width="31.140625" style="89" customWidth="1"/>
    <col min="3331" max="3331" width="23.28515625" style="89" customWidth="1"/>
    <col min="3332" max="3332" width="24" style="89" customWidth="1"/>
    <col min="3333" max="3333" width="29" style="89" customWidth="1"/>
    <col min="3334" max="3334" width="4.7109375" style="89" customWidth="1"/>
    <col min="3335" max="3335" width="3.5703125" style="89" customWidth="1"/>
    <col min="3336" max="3336" width="4.5703125" style="89" customWidth="1"/>
    <col min="3337" max="3337" width="2.7109375" style="89" customWidth="1"/>
    <col min="3338" max="3338" width="5.5703125" style="89" customWidth="1"/>
    <col min="3339" max="3339" width="4.5703125" style="89" customWidth="1"/>
    <col min="3340" max="3340" width="14.42578125" style="89" customWidth="1"/>
    <col min="3341" max="3341" width="15.28515625" style="89" customWidth="1"/>
    <col min="3342" max="3342" width="9.28515625" style="89" customWidth="1"/>
    <col min="3343" max="3343" width="13.85546875" style="89" customWidth="1"/>
    <col min="3344" max="3344" width="11" style="89" customWidth="1"/>
    <col min="3345" max="3345" width="8.28515625" style="89" customWidth="1"/>
    <col min="3346" max="3346" width="1.85546875" style="89" customWidth="1"/>
    <col min="3347" max="3347" width="3.7109375" style="89" customWidth="1"/>
    <col min="3348" max="3348" width="5" style="89" customWidth="1"/>
    <col min="3349" max="3349" width="4" style="89" customWidth="1"/>
    <col min="3350" max="3350" width="4.85546875" style="89" customWidth="1"/>
    <col min="3351" max="3351" width="4.5703125" style="89" customWidth="1"/>
    <col min="3352" max="3352" width="6" style="89" customWidth="1"/>
    <col min="3353" max="3353" width="11.42578125" style="89"/>
    <col min="3354" max="3354" width="16" style="89" customWidth="1"/>
    <col min="3355" max="3355" width="24" style="89" customWidth="1"/>
    <col min="3356" max="3356" width="15.7109375" style="89" customWidth="1"/>
    <col min="3357" max="3357" width="13.42578125" style="89" customWidth="1"/>
    <col min="3358" max="3584" width="11.42578125" style="89"/>
    <col min="3585" max="3585" width="5.5703125" style="89" customWidth="1"/>
    <col min="3586" max="3586" width="31.140625" style="89" customWidth="1"/>
    <col min="3587" max="3587" width="23.28515625" style="89" customWidth="1"/>
    <col min="3588" max="3588" width="24" style="89" customWidth="1"/>
    <col min="3589" max="3589" width="29" style="89" customWidth="1"/>
    <col min="3590" max="3590" width="4.7109375" style="89" customWidth="1"/>
    <col min="3591" max="3591" width="3.5703125" style="89" customWidth="1"/>
    <col min="3592" max="3592" width="4.5703125" style="89" customWidth="1"/>
    <col min="3593" max="3593" width="2.7109375" style="89" customWidth="1"/>
    <col min="3594" max="3594" width="5.5703125" style="89" customWidth="1"/>
    <col min="3595" max="3595" width="4.5703125" style="89" customWidth="1"/>
    <col min="3596" max="3596" width="14.42578125" style="89" customWidth="1"/>
    <col min="3597" max="3597" width="15.28515625" style="89" customWidth="1"/>
    <col min="3598" max="3598" width="9.28515625" style="89" customWidth="1"/>
    <col min="3599" max="3599" width="13.85546875" style="89" customWidth="1"/>
    <col min="3600" max="3600" width="11" style="89" customWidth="1"/>
    <col min="3601" max="3601" width="8.28515625" style="89" customWidth="1"/>
    <col min="3602" max="3602" width="1.85546875" style="89" customWidth="1"/>
    <col min="3603" max="3603" width="3.7109375" style="89" customWidth="1"/>
    <col min="3604" max="3604" width="5" style="89" customWidth="1"/>
    <col min="3605" max="3605" width="4" style="89" customWidth="1"/>
    <col min="3606" max="3606" width="4.85546875" style="89" customWidth="1"/>
    <col min="3607" max="3607" width="4.5703125" style="89" customWidth="1"/>
    <col min="3608" max="3608" width="6" style="89" customWidth="1"/>
    <col min="3609" max="3609" width="11.42578125" style="89"/>
    <col min="3610" max="3610" width="16" style="89" customWidth="1"/>
    <col min="3611" max="3611" width="24" style="89" customWidth="1"/>
    <col min="3612" max="3612" width="15.7109375" style="89" customWidth="1"/>
    <col min="3613" max="3613" width="13.42578125" style="89" customWidth="1"/>
    <col min="3614" max="3840" width="11.42578125" style="89"/>
    <col min="3841" max="3841" width="5.5703125" style="89" customWidth="1"/>
    <col min="3842" max="3842" width="31.140625" style="89" customWidth="1"/>
    <col min="3843" max="3843" width="23.28515625" style="89" customWidth="1"/>
    <col min="3844" max="3844" width="24" style="89" customWidth="1"/>
    <col min="3845" max="3845" width="29" style="89" customWidth="1"/>
    <col min="3846" max="3846" width="4.7109375" style="89" customWidth="1"/>
    <col min="3847" max="3847" width="3.5703125" style="89" customWidth="1"/>
    <col min="3848" max="3848" width="4.5703125" style="89" customWidth="1"/>
    <col min="3849" max="3849" width="2.7109375" style="89" customWidth="1"/>
    <col min="3850" max="3850" width="5.5703125" style="89" customWidth="1"/>
    <col min="3851" max="3851" width="4.5703125" style="89" customWidth="1"/>
    <col min="3852" max="3852" width="14.42578125" style="89" customWidth="1"/>
    <col min="3853" max="3853" width="15.28515625" style="89" customWidth="1"/>
    <col min="3854" max="3854" width="9.28515625" style="89" customWidth="1"/>
    <col min="3855" max="3855" width="13.85546875" style="89" customWidth="1"/>
    <col min="3856" max="3856" width="11" style="89" customWidth="1"/>
    <col min="3857" max="3857" width="8.28515625" style="89" customWidth="1"/>
    <col min="3858" max="3858" width="1.85546875" style="89" customWidth="1"/>
    <col min="3859" max="3859" width="3.7109375" style="89" customWidth="1"/>
    <col min="3860" max="3860" width="5" style="89" customWidth="1"/>
    <col min="3861" max="3861" width="4" style="89" customWidth="1"/>
    <col min="3862" max="3862" width="4.85546875" style="89" customWidth="1"/>
    <col min="3863" max="3863" width="4.5703125" style="89" customWidth="1"/>
    <col min="3864" max="3864" width="6" style="89" customWidth="1"/>
    <col min="3865" max="3865" width="11.42578125" style="89"/>
    <col min="3866" max="3866" width="16" style="89" customWidth="1"/>
    <col min="3867" max="3867" width="24" style="89" customWidth="1"/>
    <col min="3868" max="3868" width="15.7109375" style="89" customWidth="1"/>
    <col min="3869" max="3869" width="13.42578125" style="89" customWidth="1"/>
    <col min="3870" max="4096" width="11.42578125" style="89"/>
    <col min="4097" max="4097" width="5.5703125" style="89" customWidth="1"/>
    <col min="4098" max="4098" width="31.140625" style="89" customWidth="1"/>
    <col min="4099" max="4099" width="23.28515625" style="89" customWidth="1"/>
    <col min="4100" max="4100" width="24" style="89" customWidth="1"/>
    <col min="4101" max="4101" width="29" style="89" customWidth="1"/>
    <col min="4102" max="4102" width="4.7109375" style="89" customWidth="1"/>
    <col min="4103" max="4103" width="3.5703125" style="89" customWidth="1"/>
    <col min="4104" max="4104" width="4.5703125" style="89" customWidth="1"/>
    <col min="4105" max="4105" width="2.7109375" style="89" customWidth="1"/>
    <col min="4106" max="4106" width="5.5703125" style="89" customWidth="1"/>
    <col min="4107" max="4107" width="4.5703125" style="89" customWidth="1"/>
    <col min="4108" max="4108" width="14.42578125" style="89" customWidth="1"/>
    <col min="4109" max="4109" width="15.28515625" style="89" customWidth="1"/>
    <col min="4110" max="4110" width="9.28515625" style="89" customWidth="1"/>
    <col min="4111" max="4111" width="13.85546875" style="89" customWidth="1"/>
    <col min="4112" max="4112" width="11" style="89" customWidth="1"/>
    <col min="4113" max="4113" width="8.28515625" style="89" customWidth="1"/>
    <col min="4114" max="4114" width="1.85546875" style="89" customWidth="1"/>
    <col min="4115" max="4115" width="3.7109375" style="89" customWidth="1"/>
    <col min="4116" max="4116" width="5" style="89" customWidth="1"/>
    <col min="4117" max="4117" width="4" style="89" customWidth="1"/>
    <col min="4118" max="4118" width="4.85546875" style="89" customWidth="1"/>
    <col min="4119" max="4119" width="4.5703125" style="89" customWidth="1"/>
    <col min="4120" max="4120" width="6" style="89" customWidth="1"/>
    <col min="4121" max="4121" width="11.42578125" style="89"/>
    <col min="4122" max="4122" width="16" style="89" customWidth="1"/>
    <col min="4123" max="4123" width="24" style="89" customWidth="1"/>
    <col min="4124" max="4124" width="15.7109375" style="89" customWidth="1"/>
    <col min="4125" max="4125" width="13.42578125" style="89" customWidth="1"/>
    <col min="4126" max="4352" width="11.42578125" style="89"/>
    <col min="4353" max="4353" width="5.5703125" style="89" customWidth="1"/>
    <col min="4354" max="4354" width="31.140625" style="89" customWidth="1"/>
    <col min="4355" max="4355" width="23.28515625" style="89" customWidth="1"/>
    <col min="4356" max="4356" width="24" style="89" customWidth="1"/>
    <col min="4357" max="4357" width="29" style="89" customWidth="1"/>
    <col min="4358" max="4358" width="4.7109375" style="89" customWidth="1"/>
    <col min="4359" max="4359" width="3.5703125" style="89" customWidth="1"/>
    <col min="4360" max="4360" width="4.5703125" style="89" customWidth="1"/>
    <col min="4361" max="4361" width="2.7109375" style="89" customWidth="1"/>
    <col min="4362" max="4362" width="5.5703125" style="89" customWidth="1"/>
    <col min="4363" max="4363" width="4.5703125" style="89" customWidth="1"/>
    <col min="4364" max="4364" width="14.42578125" style="89" customWidth="1"/>
    <col min="4365" max="4365" width="15.28515625" style="89" customWidth="1"/>
    <col min="4366" max="4366" width="9.28515625" style="89" customWidth="1"/>
    <col min="4367" max="4367" width="13.85546875" style="89" customWidth="1"/>
    <col min="4368" max="4368" width="11" style="89" customWidth="1"/>
    <col min="4369" max="4369" width="8.28515625" style="89" customWidth="1"/>
    <col min="4370" max="4370" width="1.85546875" style="89" customWidth="1"/>
    <col min="4371" max="4371" width="3.7109375" style="89" customWidth="1"/>
    <col min="4372" max="4372" width="5" style="89" customWidth="1"/>
    <col min="4373" max="4373" width="4" style="89" customWidth="1"/>
    <col min="4374" max="4374" width="4.85546875" style="89" customWidth="1"/>
    <col min="4375" max="4375" width="4.5703125" style="89" customWidth="1"/>
    <col min="4376" max="4376" width="6" style="89" customWidth="1"/>
    <col min="4377" max="4377" width="11.42578125" style="89"/>
    <col min="4378" max="4378" width="16" style="89" customWidth="1"/>
    <col min="4379" max="4379" width="24" style="89" customWidth="1"/>
    <col min="4380" max="4380" width="15.7109375" style="89" customWidth="1"/>
    <col min="4381" max="4381" width="13.42578125" style="89" customWidth="1"/>
    <col min="4382" max="4608" width="11.42578125" style="89"/>
    <col min="4609" max="4609" width="5.5703125" style="89" customWidth="1"/>
    <col min="4610" max="4610" width="31.140625" style="89" customWidth="1"/>
    <col min="4611" max="4611" width="23.28515625" style="89" customWidth="1"/>
    <col min="4612" max="4612" width="24" style="89" customWidth="1"/>
    <col min="4613" max="4613" width="29" style="89" customWidth="1"/>
    <col min="4614" max="4614" width="4.7109375" style="89" customWidth="1"/>
    <col min="4615" max="4615" width="3.5703125" style="89" customWidth="1"/>
    <col min="4616" max="4616" width="4.5703125" style="89" customWidth="1"/>
    <col min="4617" max="4617" width="2.7109375" style="89" customWidth="1"/>
    <col min="4618" max="4618" width="5.5703125" style="89" customWidth="1"/>
    <col min="4619" max="4619" width="4.5703125" style="89" customWidth="1"/>
    <col min="4620" max="4620" width="14.42578125" style="89" customWidth="1"/>
    <col min="4621" max="4621" width="15.28515625" style="89" customWidth="1"/>
    <col min="4622" max="4622" width="9.28515625" style="89" customWidth="1"/>
    <col min="4623" max="4623" width="13.85546875" style="89" customWidth="1"/>
    <col min="4624" max="4624" width="11" style="89" customWidth="1"/>
    <col min="4625" max="4625" width="8.28515625" style="89" customWidth="1"/>
    <col min="4626" max="4626" width="1.85546875" style="89" customWidth="1"/>
    <col min="4627" max="4627" width="3.7109375" style="89" customWidth="1"/>
    <col min="4628" max="4628" width="5" style="89" customWidth="1"/>
    <col min="4629" max="4629" width="4" style="89" customWidth="1"/>
    <col min="4630" max="4630" width="4.85546875" style="89" customWidth="1"/>
    <col min="4631" max="4631" width="4.5703125" style="89" customWidth="1"/>
    <col min="4632" max="4632" width="6" style="89" customWidth="1"/>
    <col min="4633" max="4633" width="11.42578125" style="89"/>
    <col min="4634" max="4634" width="16" style="89" customWidth="1"/>
    <col min="4635" max="4635" width="24" style="89" customWidth="1"/>
    <col min="4636" max="4636" width="15.7109375" style="89" customWidth="1"/>
    <col min="4637" max="4637" width="13.42578125" style="89" customWidth="1"/>
    <col min="4638" max="4864" width="11.42578125" style="89"/>
    <col min="4865" max="4865" width="5.5703125" style="89" customWidth="1"/>
    <col min="4866" max="4866" width="31.140625" style="89" customWidth="1"/>
    <col min="4867" max="4867" width="23.28515625" style="89" customWidth="1"/>
    <col min="4868" max="4868" width="24" style="89" customWidth="1"/>
    <col min="4869" max="4869" width="29" style="89" customWidth="1"/>
    <col min="4870" max="4870" width="4.7109375" style="89" customWidth="1"/>
    <col min="4871" max="4871" width="3.5703125" style="89" customWidth="1"/>
    <col min="4872" max="4872" width="4.5703125" style="89" customWidth="1"/>
    <col min="4873" max="4873" width="2.7109375" style="89" customWidth="1"/>
    <col min="4874" max="4874" width="5.5703125" style="89" customWidth="1"/>
    <col min="4875" max="4875" width="4.5703125" style="89" customWidth="1"/>
    <col min="4876" max="4876" width="14.42578125" style="89" customWidth="1"/>
    <col min="4877" max="4877" width="15.28515625" style="89" customWidth="1"/>
    <col min="4878" max="4878" width="9.28515625" style="89" customWidth="1"/>
    <col min="4879" max="4879" width="13.85546875" style="89" customWidth="1"/>
    <col min="4880" max="4880" width="11" style="89" customWidth="1"/>
    <col min="4881" max="4881" width="8.28515625" style="89" customWidth="1"/>
    <col min="4882" max="4882" width="1.85546875" style="89" customWidth="1"/>
    <col min="4883" max="4883" width="3.7109375" style="89" customWidth="1"/>
    <col min="4884" max="4884" width="5" style="89" customWidth="1"/>
    <col min="4885" max="4885" width="4" style="89" customWidth="1"/>
    <col min="4886" max="4886" width="4.85546875" style="89" customWidth="1"/>
    <col min="4887" max="4887" width="4.5703125" style="89" customWidth="1"/>
    <col min="4888" max="4888" width="6" style="89" customWidth="1"/>
    <col min="4889" max="4889" width="11.42578125" style="89"/>
    <col min="4890" max="4890" width="16" style="89" customWidth="1"/>
    <col min="4891" max="4891" width="24" style="89" customWidth="1"/>
    <col min="4892" max="4892" width="15.7109375" style="89" customWidth="1"/>
    <col min="4893" max="4893" width="13.42578125" style="89" customWidth="1"/>
    <col min="4894" max="5120" width="11.42578125" style="89"/>
    <col min="5121" max="5121" width="5.5703125" style="89" customWidth="1"/>
    <col min="5122" max="5122" width="31.140625" style="89" customWidth="1"/>
    <col min="5123" max="5123" width="23.28515625" style="89" customWidth="1"/>
    <col min="5124" max="5124" width="24" style="89" customWidth="1"/>
    <col min="5125" max="5125" width="29" style="89" customWidth="1"/>
    <col min="5126" max="5126" width="4.7109375" style="89" customWidth="1"/>
    <col min="5127" max="5127" width="3.5703125" style="89" customWidth="1"/>
    <col min="5128" max="5128" width="4.5703125" style="89" customWidth="1"/>
    <col min="5129" max="5129" width="2.7109375" style="89" customWidth="1"/>
    <col min="5130" max="5130" width="5.5703125" style="89" customWidth="1"/>
    <col min="5131" max="5131" width="4.5703125" style="89" customWidth="1"/>
    <col min="5132" max="5132" width="14.42578125" style="89" customWidth="1"/>
    <col min="5133" max="5133" width="15.28515625" style="89" customWidth="1"/>
    <col min="5134" max="5134" width="9.28515625" style="89" customWidth="1"/>
    <col min="5135" max="5135" width="13.85546875" style="89" customWidth="1"/>
    <col min="5136" max="5136" width="11" style="89" customWidth="1"/>
    <col min="5137" max="5137" width="8.28515625" style="89" customWidth="1"/>
    <col min="5138" max="5138" width="1.85546875" style="89" customWidth="1"/>
    <col min="5139" max="5139" width="3.7109375" style="89" customWidth="1"/>
    <col min="5140" max="5140" width="5" style="89" customWidth="1"/>
    <col min="5141" max="5141" width="4" style="89" customWidth="1"/>
    <col min="5142" max="5142" width="4.85546875" style="89" customWidth="1"/>
    <col min="5143" max="5143" width="4.5703125" style="89" customWidth="1"/>
    <col min="5144" max="5144" width="6" style="89" customWidth="1"/>
    <col min="5145" max="5145" width="11.42578125" style="89"/>
    <col min="5146" max="5146" width="16" style="89" customWidth="1"/>
    <col min="5147" max="5147" width="24" style="89" customWidth="1"/>
    <col min="5148" max="5148" width="15.7109375" style="89" customWidth="1"/>
    <col min="5149" max="5149" width="13.42578125" style="89" customWidth="1"/>
    <col min="5150" max="5376" width="11.42578125" style="89"/>
    <col min="5377" max="5377" width="5.5703125" style="89" customWidth="1"/>
    <col min="5378" max="5378" width="31.140625" style="89" customWidth="1"/>
    <col min="5379" max="5379" width="23.28515625" style="89" customWidth="1"/>
    <col min="5380" max="5380" width="24" style="89" customWidth="1"/>
    <col min="5381" max="5381" width="29" style="89" customWidth="1"/>
    <col min="5382" max="5382" width="4.7109375" style="89" customWidth="1"/>
    <col min="5383" max="5383" width="3.5703125" style="89" customWidth="1"/>
    <col min="5384" max="5384" width="4.5703125" style="89" customWidth="1"/>
    <col min="5385" max="5385" width="2.7109375" style="89" customWidth="1"/>
    <col min="5386" max="5386" width="5.5703125" style="89" customWidth="1"/>
    <col min="5387" max="5387" width="4.5703125" style="89" customWidth="1"/>
    <col min="5388" max="5388" width="14.42578125" style="89" customWidth="1"/>
    <col min="5389" max="5389" width="15.28515625" style="89" customWidth="1"/>
    <col min="5390" max="5390" width="9.28515625" style="89" customWidth="1"/>
    <col min="5391" max="5391" width="13.85546875" style="89" customWidth="1"/>
    <col min="5392" max="5392" width="11" style="89" customWidth="1"/>
    <col min="5393" max="5393" width="8.28515625" style="89" customWidth="1"/>
    <col min="5394" max="5394" width="1.85546875" style="89" customWidth="1"/>
    <col min="5395" max="5395" width="3.7109375" style="89" customWidth="1"/>
    <col min="5396" max="5396" width="5" style="89" customWidth="1"/>
    <col min="5397" max="5397" width="4" style="89" customWidth="1"/>
    <col min="5398" max="5398" width="4.85546875" style="89" customWidth="1"/>
    <col min="5399" max="5399" width="4.5703125" style="89" customWidth="1"/>
    <col min="5400" max="5400" width="6" style="89" customWidth="1"/>
    <col min="5401" max="5401" width="11.42578125" style="89"/>
    <col min="5402" max="5402" width="16" style="89" customWidth="1"/>
    <col min="5403" max="5403" width="24" style="89" customWidth="1"/>
    <col min="5404" max="5404" width="15.7109375" style="89" customWidth="1"/>
    <col min="5405" max="5405" width="13.42578125" style="89" customWidth="1"/>
    <col min="5406" max="5632" width="11.42578125" style="89"/>
    <col min="5633" max="5633" width="5.5703125" style="89" customWidth="1"/>
    <col min="5634" max="5634" width="31.140625" style="89" customWidth="1"/>
    <col min="5635" max="5635" width="23.28515625" style="89" customWidth="1"/>
    <col min="5636" max="5636" width="24" style="89" customWidth="1"/>
    <col min="5637" max="5637" width="29" style="89" customWidth="1"/>
    <col min="5638" max="5638" width="4.7109375" style="89" customWidth="1"/>
    <col min="5639" max="5639" width="3.5703125" style="89" customWidth="1"/>
    <col min="5640" max="5640" width="4.5703125" style="89" customWidth="1"/>
    <col min="5641" max="5641" width="2.7109375" style="89" customWidth="1"/>
    <col min="5642" max="5642" width="5.5703125" style="89" customWidth="1"/>
    <col min="5643" max="5643" width="4.5703125" style="89" customWidth="1"/>
    <col min="5644" max="5644" width="14.42578125" style="89" customWidth="1"/>
    <col min="5645" max="5645" width="15.28515625" style="89" customWidth="1"/>
    <col min="5646" max="5646" width="9.28515625" style="89" customWidth="1"/>
    <col min="5647" max="5647" width="13.85546875" style="89" customWidth="1"/>
    <col min="5648" max="5648" width="11" style="89" customWidth="1"/>
    <col min="5649" max="5649" width="8.28515625" style="89" customWidth="1"/>
    <col min="5650" max="5650" width="1.85546875" style="89" customWidth="1"/>
    <col min="5651" max="5651" width="3.7109375" style="89" customWidth="1"/>
    <col min="5652" max="5652" width="5" style="89" customWidth="1"/>
    <col min="5653" max="5653" width="4" style="89" customWidth="1"/>
    <col min="5654" max="5654" width="4.85546875" style="89" customWidth="1"/>
    <col min="5655" max="5655" width="4.5703125" style="89" customWidth="1"/>
    <col min="5656" max="5656" width="6" style="89" customWidth="1"/>
    <col min="5657" max="5657" width="11.42578125" style="89"/>
    <col min="5658" max="5658" width="16" style="89" customWidth="1"/>
    <col min="5659" max="5659" width="24" style="89" customWidth="1"/>
    <col min="5660" max="5660" width="15.7109375" style="89" customWidth="1"/>
    <col min="5661" max="5661" width="13.42578125" style="89" customWidth="1"/>
    <col min="5662" max="5888" width="11.42578125" style="89"/>
    <col min="5889" max="5889" width="5.5703125" style="89" customWidth="1"/>
    <col min="5890" max="5890" width="31.140625" style="89" customWidth="1"/>
    <col min="5891" max="5891" width="23.28515625" style="89" customWidth="1"/>
    <col min="5892" max="5892" width="24" style="89" customWidth="1"/>
    <col min="5893" max="5893" width="29" style="89" customWidth="1"/>
    <col min="5894" max="5894" width="4.7109375" style="89" customWidth="1"/>
    <col min="5895" max="5895" width="3.5703125" style="89" customWidth="1"/>
    <col min="5896" max="5896" width="4.5703125" style="89" customWidth="1"/>
    <col min="5897" max="5897" width="2.7109375" style="89" customWidth="1"/>
    <col min="5898" max="5898" width="5.5703125" style="89" customWidth="1"/>
    <col min="5899" max="5899" width="4.5703125" style="89" customWidth="1"/>
    <col min="5900" max="5900" width="14.42578125" style="89" customWidth="1"/>
    <col min="5901" max="5901" width="15.28515625" style="89" customWidth="1"/>
    <col min="5902" max="5902" width="9.28515625" style="89" customWidth="1"/>
    <col min="5903" max="5903" width="13.85546875" style="89" customWidth="1"/>
    <col min="5904" max="5904" width="11" style="89" customWidth="1"/>
    <col min="5905" max="5905" width="8.28515625" style="89" customWidth="1"/>
    <col min="5906" max="5906" width="1.85546875" style="89" customWidth="1"/>
    <col min="5907" max="5907" width="3.7109375" style="89" customWidth="1"/>
    <col min="5908" max="5908" width="5" style="89" customWidth="1"/>
    <col min="5909" max="5909" width="4" style="89" customWidth="1"/>
    <col min="5910" max="5910" width="4.85546875" style="89" customWidth="1"/>
    <col min="5911" max="5911" width="4.5703125" style="89" customWidth="1"/>
    <col min="5912" max="5912" width="6" style="89" customWidth="1"/>
    <col min="5913" max="5913" width="11.42578125" style="89"/>
    <col min="5914" max="5914" width="16" style="89" customWidth="1"/>
    <col min="5915" max="5915" width="24" style="89" customWidth="1"/>
    <col min="5916" max="5916" width="15.7109375" style="89" customWidth="1"/>
    <col min="5917" max="5917" width="13.42578125" style="89" customWidth="1"/>
    <col min="5918" max="6144" width="11.42578125" style="89"/>
    <col min="6145" max="6145" width="5.5703125" style="89" customWidth="1"/>
    <col min="6146" max="6146" width="31.140625" style="89" customWidth="1"/>
    <col min="6147" max="6147" width="23.28515625" style="89" customWidth="1"/>
    <col min="6148" max="6148" width="24" style="89" customWidth="1"/>
    <col min="6149" max="6149" width="29" style="89" customWidth="1"/>
    <col min="6150" max="6150" width="4.7109375" style="89" customWidth="1"/>
    <col min="6151" max="6151" width="3.5703125" style="89" customWidth="1"/>
    <col min="6152" max="6152" width="4.5703125" style="89" customWidth="1"/>
    <col min="6153" max="6153" width="2.7109375" style="89" customWidth="1"/>
    <col min="6154" max="6154" width="5.5703125" style="89" customWidth="1"/>
    <col min="6155" max="6155" width="4.5703125" style="89" customWidth="1"/>
    <col min="6156" max="6156" width="14.42578125" style="89" customWidth="1"/>
    <col min="6157" max="6157" width="15.28515625" style="89" customWidth="1"/>
    <col min="6158" max="6158" width="9.28515625" style="89" customWidth="1"/>
    <col min="6159" max="6159" width="13.85546875" style="89" customWidth="1"/>
    <col min="6160" max="6160" width="11" style="89" customWidth="1"/>
    <col min="6161" max="6161" width="8.28515625" style="89" customWidth="1"/>
    <col min="6162" max="6162" width="1.85546875" style="89" customWidth="1"/>
    <col min="6163" max="6163" width="3.7109375" style="89" customWidth="1"/>
    <col min="6164" max="6164" width="5" style="89" customWidth="1"/>
    <col min="6165" max="6165" width="4" style="89" customWidth="1"/>
    <col min="6166" max="6166" width="4.85546875" style="89" customWidth="1"/>
    <col min="6167" max="6167" width="4.5703125" style="89" customWidth="1"/>
    <col min="6168" max="6168" width="6" style="89" customWidth="1"/>
    <col min="6169" max="6169" width="11.42578125" style="89"/>
    <col min="6170" max="6170" width="16" style="89" customWidth="1"/>
    <col min="6171" max="6171" width="24" style="89" customWidth="1"/>
    <col min="6172" max="6172" width="15.7109375" style="89" customWidth="1"/>
    <col min="6173" max="6173" width="13.42578125" style="89" customWidth="1"/>
    <col min="6174" max="6400" width="11.42578125" style="89"/>
    <col min="6401" max="6401" width="5.5703125" style="89" customWidth="1"/>
    <col min="6402" max="6402" width="31.140625" style="89" customWidth="1"/>
    <col min="6403" max="6403" width="23.28515625" style="89" customWidth="1"/>
    <col min="6404" max="6404" width="24" style="89" customWidth="1"/>
    <col min="6405" max="6405" width="29" style="89" customWidth="1"/>
    <col min="6406" max="6406" width="4.7109375" style="89" customWidth="1"/>
    <col min="6407" max="6407" width="3.5703125" style="89" customWidth="1"/>
    <col min="6408" max="6408" width="4.5703125" style="89" customWidth="1"/>
    <col min="6409" max="6409" width="2.7109375" style="89" customWidth="1"/>
    <col min="6410" max="6410" width="5.5703125" style="89" customWidth="1"/>
    <col min="6411" max="6411" width="4.5703125" style="89" customWidth="1"/>
    <col min="6412" max="6412" width="14.42578125" style="89" customWidth="1"/>
    <col min="6413" max="6413" width="15.28515625" style="89" customWidth="1"/>
    <col min="6414" max="6414" width="9.28515625" style="89" customWidth="1"/>
    <col min="6415" max="6415" width="13.85546875" style="89" customWidth="1"/>
    <col min="6416" max="6416" width="11" style="89" customWidth="1"/>
    <col min="6417" max="6417" width="8.28515625" style="89" customWidth="1"/>
    <col min="6418" max="6418" width="1.85546875" style="89" customWidth="1"/>
    <col min="6419" max="6419" width="3.7109375" style="89" customWidth="1"/>
    <col min="6420" max="6420" width="5" style="89" customWidth="1"/>
    <col min="6421" max="6421" width="4" style="89" customWidth="1"/>
    <col min="6422" max="6422" width="4.85546875" style="89" customWidth="1"/>
    <col min="6423" max="6423" width="4.5703125" style="89" customWidth="1"/>
    <col min="6424" max="6424" width="6" style="89" customWidth="1"/>
    <col min="6425" max="6425" width="11.42578125" style="89"/>
    <col min="6426" max="6426" width="16" style="89" customWidth="1"/>
    <col min="6427" max="6427" width="24" style="89" customWidth="1"/>
    <col min="6428" max="6428" width="15.7109375" style="89" customWidth="1"/>
    <col min="6429" max="6429" width="13.42578125" style="89" customWidth="1"/>
    <col min="6430" max="6656" width="11.42578125" style="89"/>
    <col min="6657" max="6657" width="5.5703125" style="89" customWidth="1"/>
    <col min="6658" max="6658" width="31.140625" style="89" customWidth="1"/>
    <col min="6659" max="6659" width="23.28515625" style="89" customWidth="1"/>
    <col min="6660" max="6660" width="24" style="89" customWidth="1"/>
    <col min="6661" max="6661" width="29" style="89" customWidth="1"/>
    <col min="6662" max="6662" width="4.7109375" style="89" customWidth="1"/>
    <col min="6663" max="6663" width="3.5703125" style="89" customWidth="1"/>
    <col min="6664" max="6664" width="4.5703125" style="89" customWidth="1"/>
    <col min="6665" max="6665" width="2.7109375" style="89" customWidth="1"/>
    <col min="6666" max="6666" width="5.5703125" style="89" customWidth="1"/>
    <col min="6667" max="6667" width="4.5703125" style="89" customWidth="1"/>
    <col min="6668" max="6668" width="14.42578125" style="89" customWidth="1"/>
    <col min="6669" max="6669" width="15.28515625" style="89" customWidth="1"/>
    <col min="6670" max="6670" width="9.28515625" style="89" customWidth="1"/>
    <col min="6671" max="6671" width="13.85546875" style="89" customWidth="1"/>
    <col min="6672" max="6672" width="11" style="89" customWidth="1"/>
    <col min="6673" max="6673" width="8.28515625" style="89" customWidth="1"/>
    <col min="6674" max="6674" width="1.85546875" style="89" customWidth="1"/>
    <col min="6675" max="6675" width="3.7109375" style="89" customWidth="1"/>
    <col min="6676" max="6676" width="5" style="89" customWidth="1"/>
    <col min="6677" max="6677" width="4" style="89" customWidth="1"/>
    <col min="6678" max="6678" width="4.85546875" style="89" customWidth="1"/>
    <col min="6679" max="6679" width="4.5703125" style="89" customWidth="1"/>
    <col min="6680" max="6680" width="6" style="89" customWidth="1"/>
    <col min="6681" max="6681" width="11.42578125" style="89"/>
    <col min="6682" max="6682" width="16" style="89" customWidth="1"/>
    <col min="6683" max="6683" width="24" style="89" customWidth="1"/>
    <col min="6684" max="6684" width="15.7109375" style="89" customWidth="1"/>
    <col min="6685" max="6685" width="13.42578125" style="89" customWidth="1"/>
    <col min="6686" max="6912" width="11.42578125" style="89"/>
    <col min="6913" max="6913" width="5.5703125" style="89" customWidth="1"/>
    <col min="6914" max="6914" width="31.140625" style="89" customWidth="1"/>
    <col min="6915" max="6915" width="23.28515625" style="89" customWidth="1"/>
    <col min="6916" max="6916" width="24" style="89" customWidth="1"/>
    <col min="6917" max="6917" width="29" style="89" customWidth="1"/>
    <col min="6918" max="6918" width="4.7109375" style="89" customWidth="1"/>
    <col min="6919" max="6919" width="3.5703125" style="89" customWidth="1"/>
    <col min="6920" max="6920" width="4.5703125" style="89" customWidth="1"/>
    <col min="6921" max="6921" width="2.7109375" style="89" customWidth="1"/>
    <col min="6922" max="6922" width="5.5703125" style="89" customWidth="1"/>
    <col min="6923" max="6923" width="4.5703125" style="89" customWidth="1"/>
    <col min="6924" max="6924" width="14.42578125" style="89" customWidth="1"/>
    <col min="6925" max="6925" width="15.28515625" style="89" customWidth="1"/>
    <col min="6926" max="6926" width="9.28515625" style="89" customWidth="1"/>
    <col min="6927" max="6927" width="13.85546875" style="89" customWidth="1"/>
    <col min="6928" max="6928" width="11" style="89" customWidth="1"/>
    <col min="6929" max="6929" width="8.28515625" style="89" customWidth="1"/>
    <col min="6930" max="6930" width="1.85546875" style="89" customWidth="1"/>
    <col min="6931" max="6931" width="3.7109375" style="89" customWidth="1"/>
    <col min="6932" max="6932" width="5" style="89" customWidth="1"/>
    <col min="6933" max="6933" width="4" style="89" customWidth="1"/>
    <col min="6934" max="6934" width="4.85546875" style="89" customWidth="1"/>
    <col min="6935" max="6935" width="4.5703125" style="89" customWidth="1"/>
    <col min="6936" max="6936" width="6" style="89" customWidth="1"/>
    <col min="6937" max="6937" width="11.42578125" style="89"/>
    <col min="6938" max="6938" width="16" style="89" customWidth="1"/>
    <col min="6939" max="6939" width="24" style="89" customWidth="1"/>
    <col min="6940" max="6940" width="15.7109375" style="89" customWidth="1"/>
    <col min="6941" max="6941" width="13.42578125" style="89" customWidth="1"/>
    <col min="6942" max="7168" width="11.42578125" style="89"/>
    <col min="7169" max="7169" width="5.5703125" style="89" customWidth="1"/>
    <col min="7170" max="7170" width="31.140625" style="89" customWidth="1"/>
    <col min="7171" max="7171" width="23.28515625" style="89" customWidth="1"/>
    <col min="7172" max="7172" width="24" style="89" customWidth="1"/>
    <col min="7173" max="7173" width="29" style="89" customWidth="1"/>
    <col min="7174" max="7174" width="4.7109375" style="89" customWidth="1"/>
    <col min="7175" max="7175" width="3.5703125" style="89" customWidth="1"/>
    <col min="7176" max="7176" width="4.5703125" style="89" customWidth="1"/>
    <col min="7177" max="7177" width="2.7109375" style="89" customWidth="1"/>
    <col min="7178" max="7178" width="5.5703125" style="89" customWidth="1"/>
    <col min="7179" max="7179" width="4.5703125" style="89" customWidth="1"/>
    <col min="7180" max="7180" width="14.42578125" style="89" customWidth="1"/>
    <col min="7181" max="7181" width="15.28515625" style="89" customWidth="1"/>
    <col min="7182" max="7182" width="9.28515625" style="89" customWidth="1"/>
    <col min="7183" max="7183" width="13.85546875" style="89" customWidth="1"/>
    <col min="7184" max="7184" width="11" style="89" customWidth="1"/>
    <col min="7185" max="7185" width="8.28515625" style="89" customWidth="1"/>
    <col min="7186" max="7186" width="1.85546875" style="89" customWidth="1"/>
    <col min="7187" max="7187" width="3.7109375" style="89" customWidth="1"/>
    <col min="7188" max="7188" width="5" style="89" customWidth="1"/>
    <col min="7189" max="7189" width="4" style="89" customWidth="1"/>
    <col min="7190" max="7190" width="4.85546875" style="89" customWidth="1"/>
    <col min="7191" max="7191" width="4.5703125" style="89" customWidth="1"/>
    <col min="7192" max="7192" width="6" style="89" customWidth="1"/>
    <col min="7193" max="7193" width="11.42578125" style="89"/>
    <col min="7194" max="7194" width="16" style="89" customWidth="1"/>
    <col min="7195" max="7195" width="24" style="89" customWidth="1"/>
    <col min="7196" max="7196" width="15.7109375" style="89" customWidth="1"/>
    <col min="7197" max="7197" width="13.42578125" style="89" customWidth="1"/>
    <col min="7198" max="7424" width="11.42578125" style="89"/>
    <col min="7425" max="7425" width="5.5703125" style="89" customWidth="1"/>
    <col min="7426" max="7426" width="31.140625" style="89" customWidth="1"/>
    <col min="7427" max="7427" width="23.28515625" style="89" customWidth="1"/>
    <col min="7428" max="7428" width="24" style="89" customWidth="1"/>
    <col min="7429" max="7429" width="29" style="89" customWidth="1"/>
    <col min="7430" max="7430" width="4.7109375" style="89" customWidth="1"/>
    <col min="7431" max="7431" width="3.5703125" style="89" customWidth="1"/>
    <col min="7432" max="7432" width="4.5703125" style="89" customWidth="1"/>
    <col min="7433" max="7433" width="2.7109375" style="89" customWidth="1"/>
    <col min="7434" max="7434" width="5.5703125" style="89" customWidth="1"/>
    <col min="7435" max="7435" width="4.5703125" style="89" customWidth="1"/>
    <col min="7436" max="7436" width="14.42578125" style="89" customWidth="1"/>
    <col min="7437" max="7437" width="15.28515625" style="89" customWidth="1"/>
    <col min="7438" max="7438" width="9.28515625" style="89" customWidth="1"/>
    <col min="7439" max="7439" width="13.85546875" style="89" customWidth="1"/>
    <col min="7440" max="7440" width="11" style="89" customWidth="1"/>
    <col min="7441" max="7441" width="8.28515625" style="89" customWidth="1"/>
    <col min="7442" max="7442" width="1.85546875" style="89" customWidth="1"/>
    <col min="7443" max="7443" width="3.7109375" style="89" customWidth="1"/>
    <col min="7444" max="7444" width="5" style="89" customWidth="1"/>
    <col min="7445" max="7445" width="4" style="89" customWidth="1"/>
    <col min="7446" max="7446" width="4.85546875" style="89" customWidth="1"/>
    <col min="7447" max="7447" width="4.5703125" style="89" customWidth="1"/>
    <col min="7448" max="7448" width="6" style="89" customWidth="1"/>
    <col min="7449" max="7449" width="11.42578125" style="89"/>
    <col min="7450" max="7450" width="16" style="89" customWidth="1"/>
    <col min="7451" max="7451" width="24" style="89" customWidth="1"/>
    <col min="7452" max="7452" width="15.7109375" style="89" customWidth="1"/>
    <col min="7453" max="7453" width="13.42578125" style="89" customWidth="1"/>
    <col min="7454" max="7680" width="11.42578125" style="89"/>
    <col min="7681" max="7681" width="5.5703125" style="89" customWidth="1"/>
    <col min="7682" max="7682" width="31.140625" style="89" customWidth="1"/>
    <col min="7683" max="7683" width="23.28515625" style="89" customWidth="1"/>
    <col min="7684" max="7684" width="24" style="89" customWidth="1"/>
    <col min="7685" max="7685" width="29" style="89" customWidth="1"/>
    <col min="7686" max="7686" width="4.7109375" style="89" customWidth="1"/>
    <col min="7687" max="7687" width="3.5703125" style="89" customWidth="1"/>
    <col min="7688" max="7688" width="4.5703125" style="89" customWidth="1"/>
    <col min="7689" max="7689" width="2.7109375" style="89" customWidth="1"/>
    <col min="7690" max="7690" width="5.5703125" style="89" customWidth="1"/>
    <col min="7691" max="7691" width="4.5703125" style="89" customWidth="1"/>
    <col min="7692" max="7692" width="14.42578125" style="89" customWidth="1"/>
    <col min="7693" max="7693" width="15.28515625" style="89" customWidth="1"/>
    <col min="7694" max="7694" width="9.28515625" style="89" customWidth="1"/>
    <col min="7695" max="7695" width="13.85546875" style="89" customWidth="1"/>
    <col min="7696" max="7696" width="11" style="89" customWidth="1"/>
    <col min="7697" max="7697" width="8.28515625" style="89" customWidth="1"/>
    <col min="7698" max="7698" width="1.85546875" style="89" customWidth="1"/>
    <col min="7699" max="7699" width="3.7109375" style="89" customWidth="1"/>
    <col min="7700" max="7700" width="5" style="89" customWidth="1"/>
    <col min="7701" max="7701" width="4" style="89" customWidth="1"/>
    <col min="7702" max="7702" width="4.85546875" style="89" customWidth="1"/>
    <col min="7703" max="7703" width="4.5703125" style="89" customWidth="1"/>
    <col min="7704" max="7704" width="6" style="89" customWidth="1"/>
    <col min="7705" max="7705" width="11.42578125" style="89"/>
    <col min="7706" max="7706" width="16" style="89" customWidth="1"/>
    <col min="7707" max="7707" width="24" style="89" customWidth="1"/>
    <col min="7708" max="7708" width="15.7109375" style="89" customWidth="1"/>
    <col min="7709" max="7709" width="13.42578125" style="89" customWidth="1"/>
    <col min="7710" max="7936" width="11.42578125" style="89"/>
    <col min="7937" max="7937" width="5.5703125" style="89" customWidth="1"/>
    <col min="7938" max="7938" width="31.140625" style="89" customWidth="1"/>
    <col min="7939" max="7939" width="23.28515625" style="89" customWidth="1"/>
    <col min="7940" max="7940" width="24" style="89" customWidth="1"/>
    <col min="7941" max="7941" width="29" style="89" customWidth="1"/>
    <col min="7942" max="7942" width="4.7109375" style="89" customWidth="1"/>
    <col min="7943" max="7943" width="3.5703125" style="89" customWidth="1"/>
    <col min="7944" max="7944" width="4.5703125" style="89" customWidth="1"/>
    <col min="7945" max="7945" width="2.7109375" style="89" customWidth="1"/>
    <col min="7946" max="7946" width="5.5703125" style="89" customWidth="1"/>
    <col min="7947" max="7947" width="4.5703125" style="89" customWidth="1"/>
    <col min="7948" max="7948" width="14.42578125" style="89" customWidth="1"/>
    <col min="7949" max="7949" width="15.28515625" style="89" customWidth="1"/>
    <col min="7950" max="7950" width="9.28515625" style="89" customWidth="1"/>
    <col min="7951" max="7951" width="13.85546875" style="89" customWidth="1"/>
    <col min="7952" max="7952" width="11" style="89" customWidth="1"/>
    <col min="7953" max="7953" width="8.28515625" style="89" customWidth="1"/>
    <col min="7954" max="7954" width="1.85546875" style="89" customWidth="1"/>
    <col min="7955" max="7955" width="3.7109375" style="89" customWidth="1"/>
    <col min="7956" max="7956" width="5" style="89" customWidth="1"/>
    <col min="7957" max="7957" width="4" style="89" customWidth="1"/>
    <col min="7958" max="7958" width="4.85546875" style="89" customWidth="1"/>
    <col min="7959" max="7959" width="4.5703125" style="89" customWidth="1"/>
    <col min="7960" max="7960" width="6" style="89" customWidth="1"/>
    <col min="7961" max="7961" width="11.42578125" style="89"/>
    <col min="7962" max="7962" width="16" style="89" customWidth="1"/>
    <col min="7963" max="7963" width="24" style="89" customWidth="1"/>
    <col min="7964" max="7964" width="15.7109375" style="89" customWidth="1"/>
    <col min="7965" max="7965" width="13.42578125" style="89" customWidth="1"/>
    <col min="7966" max="8192" width="11.42578125" style="89"/>
    <col min="8193" max="8193" width="5.5703125" style="89" customWidth="1"/>
    <col min="8194" max="8194" width="31.140625" style="89" customWidth="1"/>
    <col min="8195" max="8195" width="23.28515625" style="89" customWidth="1"/>
    <col min="8196" max="8196" width="24" style="89" customWidth="1"/>
    <col min="8197" max="8197" width="29" style="89" customWidth="1"/>
    <col min="8198" max="8198" width="4.7109375" style="89" customWidth="1"/>
    <col min="8199" max="8199" width="3.5703125" style="89" customWidth="1"/>
    <col min="8200" max="8200" width="4.5703125" style="89" customWidth="1"/>
    <col min="8201" max="8201" width="2.7109375" style="89" customWidth="1"/>
    <col min="8202" max="8202" width="5.5703125" style="89" customWidth="1"/>
    <col min="8203" max="8203" width="4.5703125" style="89" customWidth="1"/>
    <col min="8204" max="8204" width="14.42578125" style="89" customWidth="1"/>
    <col min="8205" max="8205" width="15.28515625" style="89" customWidth="1"/>
    <col min="8206" max="8206" width="9.28515625" style="89" customWidth="1"/>
    <col min="8207" max="8207" width="13.85546875" style="89" customWidth="1"/>
    <col min="8208" max="8208" width="11" style="89" customWidth="1"/>
    <col min="8209" max="8209" width="8.28515625" style="89" customWidth="1"/>
    <col min="8210" max="8210" width="1.85546875" style="89" customWidth="1"/>
    <col min="8211" max="8211" width="3.7109375" style="89" customWidth="1"/>
    <col min="8212" max="8212" width="5" style="89" customWidth="1"/>
    <col min="8213" max="8213" width="4" style="89" customWidth="1"/>
    <col min="8214" max="8214" width="4.85546875" style="89" customWidth="1"/>
    <col min="8215" max="8215" width="4.5703125" style="89" customWidth="1"/>
    <col min="8216" max="8216" width="6" style="89" customWidth="1"/>
    <col min="8217" max="8217" width="11.42578125" style="89"/>
    <col min="8218" max="8218" width="16" style="89" customWidth="1"/>
    <col min="8219" max="8219" width="24" style="89" customWidth="1"/>
    <col min="8220" max="8220" width="15.7109375" style="89" customWidth="1"/>
    <col min="8221" max="8221" width="13.42578125" style="89" customWidth="1"/>
    <col min="8222" max="8448" width="11.42578125" style="89"/>
    <col min="8449" max="8449" width="5.5703125" style="89" customWidth="1"/>
    <col min="8450" max="8450" width="31.140625" style="89" customWidth="1"/>
    <col min="8451" max="8451" width="23.28515625" style="89" customWidth="1"/>
    <col min="8452" max="8452" width="24" style="89" customWidth="1"/>
    <col min="8453" max="8453" width="29" style="89" customWidth="1"/>
    <col min="8454" max="8454" width="4.7109375" style="89" customWidth="1"/>
    <col min="8455" max="8455" width="3.5703125" style="89" customWidth="1"/>
    <col min="8456" max="8456" width="4.5703125" style="89" customWidth="1"/>
    <col min="8457" max="8457" width="2.7109375" style="89" customWidth="1"/>
    <col min="8458" max="8458" width="5.5703125" style="89" customWidth="1"/>
    <col min="8459" max="8459" width="4.5703125" style="89" customWidth="1"/>
    <col min="8460" max="8460" width="14.42578125" style="89" customWidth="1"/>
    <col min="8461" max="8461" width="15.28515625" style="89" customWidth="1"/>
    <col min="8462" max="8462" width="9.28515625" style="89" customWidth="1"/>
    <col min="8463" max="8463" width="13.85546875" style="89" customWidth="1"/>
    <col min="8464" max="8464" width="11" style="89" customWidth="1"/>
    <col min="8465" max="8465" width="8.28515625" style="89" customWidth="1"/>
    <col min="8466" max="8466" width="1.85546875" style="89" customWidth="1"/>
    <col min="8467" max="8467" width="3.7109375" style="89" customWidth="1"/>
    <col min="8468" max="8468" width="5" style="89" customWidth="1"/>
    <col min="8469" max="8469" width="4" style="89" customWidth="1"/>
    <col min="8470" max="8470" width="4.85546875" style="89" customWidth="1"/>
    <col min="8471" max="8471" width="4.5703125" style="89" customWidth="1"/>
    <col min="8472" max="8472" width="6" style="89" customWidth="1"/>
    <col min="8473" max="8473" width="11.42578125" style="89"/>
    <col min="8474" max="8474" width="16" style="89" customWidth="1"/>
    <col min="8475" max="8475" width="24" style="89" customWidth="1"/>
    <col min="8476" max="8476" width="15.7109375" style="89" customWidth="1"/>
    <col min="8477" max="8477" width="13.42578125" style="89" customWidth="1"/>
    <col min="8478" max="8704" width="11.42578125" style="89"/>
    <col min="8705" max="8705" width="5.5703125" style="89" customWidth="1"/>
    <col min="8706" max="8706" width="31.140625" style="89" customWidth="1"/>
    <col min="8707" max="8707" width="23.28515625" style="89" customWidth="1"/>
    <col min="8708" max="8708" width="24" style="89" customWidth="1"/>
    <col min="8709" max="8709" width="29" style="89" customWidth="1"/>
    <col min="8710" max="8710" width="4.7109375" style="89" customWidth="1"/>
    <col min="8711" max="8711" width="3.5703125" style="89" customWidth="1"/>
    <col min="8712" max="8712" width="4.5703125" style="89" customWidth="1"/>
    <col min="8713" max="8713" width="2.7109375" style="89" customWidth="1"/>
    <col min="8714" max="8714" width="5.5703125" style="89" customWidth="1"/>
    <col min="8715" max="8715" width="4.5703125" style="89" customWidth="1"/>
    <col min="8716" max="8716" width="14.42578125" style="89" customWidth="1"/>
    <col min="8717" max="8717" width="15.28515625" style="89" customWidth="1"/>
    <col min="8718" max="8718" width="9.28515625" style="89" customWidth="1"/>
    <col min="8719" max="8719" width="13.85546875" style="89" customWidth="1"/>
    <col min="8720" max="8720" width="11" style="89" customWidth="1"/>
    <col min="8721" max="8721" width="8.28515625" style="89" customWidth="1"/>
    <col min="8722" max="8722" width="1.85546875" style="89" customWidth="1"/>
    <col min="8723" max="8723" width="3.7109375" style="89" customWidth="1"/>
    <col min="8724" max="8724" width="5" style="89" customWidth="1"/>
    <col min="8725" max="8725" width="4" style="89" customWidth="1"/>
    <col min="8726" max="8726" width="4.85546875" style="89" customWidth="1"/>
    <col min="8727" max="8727" width="4.5703125" style="89" customWidth="1"/>
    <col min="8728" max="8728" width="6" style="89" customWidth="1"/>
    <col min="8729" max="8729" width="11.42578125" style="89"/>
    <col min="8730" max="8730" width="16" style="89" customWidth="1"/>
    <col min="8731" max="8731" width="24" style="89" customWidth="1"/>
    <col min="8732" max="8732" width="15.7109375" style="89" customWidth="1"/>
    <col min="8733" max="8733" width="13.42578125" style="89" customWidth="1"/>
    <col min="8734" max="8960" width="11.42578125" style="89"/>
    <col min="8961" max="8961" width="5.5703125" style="89" customWidth="1"/>
    <col min="8962" max="8962" width="31.140625" style="89" customWidth="1"/>
    <col min="8963" max="8963" width="23.28515625" style="89" customWidth="1"/>
    <col min="8964" max="8964" width="24" style="89" customWidth="1"/>
    <col min="8965" max="8965" width="29" style="89" customWidth="1"/>
    <col min="8966" max="8966" width="4.7109375" style="89" customWidth="1"/>
    <col min="8967" max="8967" width="3.5703125" style="89" customWidth="1"/>
    <col min="8968" max="8968" width="4.5703125" style="89" customWidth="1"/>
    <col min="8969" max="8969" width="2.7109375" style="89" customWidth="1"/>
    <col min="8970" max="8970" width="5.5703125" style="89" customWidth="1"/>
    <col min="8971" max="8971" width="4.5703125" style="89" customWidth="1"/>
    <col min="8972" max="8972" width="14.42578125" style="89" customWidth="1"/>
    <col min="8973" max="8973" width="15.28515625" style="89" customWidth="1"/>
    <col min="8974" max="8974" width="9.28515625" style="89" customWidth="1"/>
    <col min="8975" max="8975" width="13.85546875" style="89" customWidth="1"/>
    <col min="8976" max="8976" width="11" style="89" customWidth="1"/>
    <col min="8977" max="8977" width="8.28515625" style="89" customWidth="1"/>
    <col min="8978" max="8978" width="1.85546875" style="89" customWidth="1"/>
    <col min="8979" max="8979" width="3.7109375" style="89" customWidth="1"/>
    <col min="8980" max="8980" width="5" style="89" customWidth="1"/>
    <col min="8981" max="8981" width="4" style="89" customWidth="1"/>
    <col min="8982" max="8982" width="4.85546875" style="89" customWidth="1"/>
    <col min="8983" max="8983" width="4.5703125" style="89" customWidth="1"/>
    <col min="8984" max="8984" width="6" style="89" customWidth="1"/>
    <col min="8985" max="8985" width="11.42578125" style="89"/>
    <col min="8986" max="8986" width="16" style="89" customWidth="1"/>
    <col min="8987" max="8987" width="24" style="89" customWidth="1"/>
    <col min="8988" max="8988" width="15.7109375" style="89" customWidth="1"/>
    <col min="8989" max="8989" width="13.42578125" style="89" customWidth="1"/>
    <col min="8990" max="9216" width="11.42578125" style="89"/>
    <col min="9217" max="9217" width="5.5703125" style="89" customWidth="1"/>
    <col min="9218" max="9218" width="31.140625" style="89" customWidth="1"/>
    <col min="9219" max="9219" width="23.28515625" style="89" customWidth="1"/>
    <col min="9220" max="9220" width="24" style="89" customWidth="1"/>
    <col min="9221" max="9221" width="29" style="89" customWidth="1"/>
    <col min="9222" max="9222" width="4.7109375" style="89" customWidth="1"/>
    <col min="9223" max="9223" width="3.5703125" style="89" customWidth="1"/>
    <col min="9224" max="9224" width="4.5703125" style="89" customWidth="1"/>
    <col min="9225" max="9225" width="2.7109375" style="89" customWidth="1"/>
    <col min="9226" max="9226" width="5.5703125" style="89" customWidth="1"/>
    <col min="9227" max="9227" width="4.5703125" style="89" customWidth="1"/>
    <col min="9228" max="9228" width="14.42578125" style="89" customWidth="1"/>
    <col min="9229" max="9229" width="15.28515625" style="89" customWidth="1"/>
    <col min="9230" max="9230" width="9.28515625" style="89" customWidth="1"/>
    <col min="9231" max="9231" width="13.85546875" style="89" customWidth="1"/>
    <col min="9232" max="9232" width="11" style="89" customWidth="1"/>
    <col min="9233" max="9233" width="8.28515625" style="89" customWidth="1"/>
    <col min="9234" max="9234" width="1.85546875" style="89" customWidth="1"/>
    <col min="9235" max="9235" width="3.7109375" style="89" customWidth="1"/>
    <col min="9236" max="9236" width="5" style="89" customWidth="1"/>
    <col min="9237" max="9237" width="4" style="89" customWidth="1"/>
    <col min="9238" max="9238" width="4.85546875" style="89" customWidth="1"/>
    <col min="9239" max="9239" width="4.5703125" style="89" customWidth="1"/>
    <col min="9240" max="9240" width="6" style="89" customWidth="1"/>
    <col min="9241" max="9241" width="11.42578125" style="89"/>
    <col min="9242" max="9242" width="16" style="89" customWidth="1"/>
    <col min="9243" max="9243" width="24" style="89" customWidth="1"/>
    <col min="9244" max="9244" width="15.7109375" style="89" customWidth="1"/>
    <col min="9245" max="9245" width="13.42578125" style="89" customWidth="1"/>
    <col min="9246" max="9472" width="11.42578125" style="89"/>
    <col min="9473" max="9473" width="5.5703125" style="89" customWidth="1"/>
    <col min="9474" max="9474" width="31.140625" style="89" customWidth="1"/>
    <col min="9475" max="9475" width="23.28515625" style="89" customWidth="1"/>
    <col min="9476" max="9476" width="24" style="89" customWidth="1"/>
    <col min="9477" max="9477" width="29" style="89" customWidth="1"/>
    <col min="9478" max="9478" width="4.7109375" style="89" customWidth="1"/>
    <col min="9479" max="9479" width="3.5703125" style="89" customWidth="1"/>
    <col min="9480" max="9480" width="4.5703125" style="89" customWidth="1"/>
    <col min="9481" max="9481" width="2.7109375" style="89" customWidth="1"/>
    <col min="9482" max="9482" width="5.5703125" style="89" customWidth="1"/>
    <col min="9483" max="9483" width="4.5703125" style="89" customWidth="1"/>
    <col min="9484" max="9484" width="14.42578125" style="89" customWidth="1"/>
    <col min="9485" max="9485" width="15.28515625" style="89" customWidth="1"/>
    <col min="9486" max="9486" width="9.28515625" style="89" customWidth="1"/>
    <col min="9487" max="9487" width="13.85546875" style="89" customWidth="1"/>
    <col min="9488" max="9488" width="11" style="89" customWidth="1"/>
    <col min="9489" max="9489" width="8.28515625" style="89" customWidth="1"/>
    <col min="9490" max="9490" width="1.85546875" style="89" customWidth="1"/>
    <col min="9491" max="9491" width="3.7109375" style="89" customWidth="1"/>
    <col min="9492" max="9492" width="5" style="89" customWidth="1"/>
    <col min="9493" max="9493" width="4" style="89" customWidth="1"/>
    <col min="9494" max="9494" width="4.85546875" style="89" customWidth="1"/>
    <col min="9495" max="9495" width="4.5703125" style="89" customWidth="1"/>
    <col min="9496" max="9496" width="6" style="89" customWidth="1"/>
    <col min="9497" max="9497" width="11.42578125" style="89"/>
    <col min="9498" max="9498" width="16" style="89" customWidth="1"/>
    <col min="9499" max="9499" width="24" style="89" customWidth="1"/>
    <col min="9500" max="9500" width="15.7109375" style="89" customWidth="1"/>
    <col min="9501" max="9501" width="13.42578125" style="89" customWidth="1"/>
    <col min="9502" max="9728" width="11.42578125" style="89"/>
    <col min="9729" max="9729" width="5.5703125" style="89" customWidth="1"/>
    <col min="9730" max="9730" width="31.140625" style="89" customWidth="1"/>
    <col min="9731" max="9731" width="23.28515625" style="89" customWidth="1"/>
    <col min="9732" max="9732" width="24" style="89" customWidth="1"/>
    <col min="9733" max="9733" width="29" style="89" customWidth="1"/>
    <col min="9734" max="9734" width="4.7109375" style="89" customWidth="1"/>
    <col min="9735" max="9735" width="3.5703125" style="89" customWidth="1"/>
    <col min="9736" max="9736" width="4.5703125" style="89" customWidth="1"/>
    <col min="9737" max="9737" width="2.7109375" style="89" customWidth="1"/>
    <col min="9738" max="9738" width="5.5703125" style="89" customWidth="1"/>
    <col min="9739" max="9739" width="4.5703125" style="89" customWidth="1"/>
    <col min="9740" max="9740" width="14.42578125" style="89" customWidth="1"/>
    <col min="9741" max="9741" width="15.28515625" style="89" customWidth="1"/>
    <col min="9742" max="9742" width="9.28515625" style="89" customWidth="1"/>
    <col min="9743" max="9743" width="13.85546875" style="89" customWidth="1"/>
    <col min="9744" max="9744" width="11" style="89" customWidth="1"/>
    <col min="9745" max="9745" width="8.28515625" style="89" customWidth="1"/>
    <col min="9746" max="9746" width="1.85546875" style="89" customWidth="1"/>
    <col min="9747" max="9747" width="3.7109375" style="89" customWidth="1"/>
    <col min="9748" max="9748" width="5" style="89" customWidth="1"/>
    <col min="9749" max="9749" width="4" style="89" customWidth="1"/>
    <col min="9750" max="9750" width="4.85546875" style="89" customWidth="1"/>
    <col min="9751" max="9751" width="4.5703125" style="89" customWidth="1"/>
    <col min="9752" max="9752" width="6" style="89" customWidth="1"/>
    <col min="9753" max="9753" width="11.42578125" style="89"/>
    <col min="9754" max="9754" width="16" style="89" customWidth="1"/>
    <col min="9755" max="9755" width="24" style="89" customWidth="1"/>
    <col min="9756" max="9756" width="15.7109375" style="89" customWidth="1"/>
    <col min="9757" max="9757" width="13.42578125" style="89" customWidth="1"/>
    <col min="9758" max="9984" width="11.42578125" style="89"/>
    <col min="9985" max="9985" width="5.5703125" style="89" customWidth="1"/>
    <col min="9986" max="9986" width="31.140625" style="89" customWidth="1"/>
    <col min="9987" max="9987" width="23.28515625" style="89" customWidth="1"/>
    <col min="9988" max="9988" width="24" style="89" customWidth="1"/>
    <col min="9989" max="9989" width="29" style="89" customWidth="1"/>
    <col min="9990" max="9990" width="4.7109375" style="89" customWidth="1"/>
    <col min="9991" max="9991" width="3.5703125" style="89" customWidth="1"/>
    <col min="9992" max="9992" width="4.5703125" style="89" customWidth="1"/>
    <col min="9993" max="9993" width="2.7109375" style="89" customWidth="1"/>
    <col min="9994" max="9994" width="5.5703125" style="89" customWidth="1"/>
    <col min="9995" max="9995" width="4.5703125" style="89" customWidth="1"/>
    <col min="9996" max="9996" width="14.42578125" style="89" customWidth="1"/>
    <col min="9997" max="9997" width="15.28515625" style="89" customWidth="1"/>
    <col min="9998" max="9998" width="9.28515625" style="89" customWidth="1"/>
    <col min="9999" max="9999" width="13.85546875" style="89" customWidth="1"/>
    <col min="10000" max="10000" width="11" style="89" customWidth="1"/>
    <col min="10001" max="10001" width="8.28515625" style="89" customWidth="1"/>
    <col min="10002" max="10002" width="1.85546875" style="89" customWidth="1"/>
    <col min="10003" max="10003" width="3.7109375" style="89" customWidth="1"/>
    <col min="10004" max="10004" width="5" style="89" customWidth="1"/>
    <col min="10005" max="10005" width="4" style="89" customWidth="1"/>
    <col min="10006" max="10006" width="4.85546875" style="89" customWidth="1"/>
    <col min="10007" max="10007" width="4.5703125" style="89" customWidth="1"/>
    <col min="10008" max="10008" width="6" style="89" customWidth="1"/>
    <col min="10009" max="10009" width="11.42578125" style="89"/>
    <col min="10010" max="10010" width="16" style="89" customWidth="1"/>
    <col min="10011" max="10011" width="24" style="89" customWidth="1"/>
    <col min="10012" max="10012" width="15.7109375" style="89" customWidth="1"/>
    <col min="10013" max="10013" width="13.42578125" style="89" customWidth="1"/>
    <col min="10014" max="10240" width="11.42578125" style="89"/>
    <col min="10241" max="10241" width="5.5703125" style="89" customWidth="1"/>
    <col min="10242" max="10242" width="31.140625" style="89" customWidth="1"/>
    <col min="10243" max="10243" width="23.28515625" style="89" customWidth="1"/>
    <col min="10244" max="10244" width="24" style="89" customWidth="1"/>
    <col min="10245" max="10245" width="29" style="89" customWidth="1"/>
    <col min="10246" max="10246" width="4.7109375" style="89" customWidth="1"/>
    <col min="10247" max="10247" width="3.5703125" style="89" customWidth="1"/>
    <col min="10248" max="10248" width="4.5703125" style="89" customWidth="1"/>
    <col min="10249" max="10249" width="2.7109375" style="89" customWidth="1"/>
    <col min="10250" max="10250" width="5.5703125" style="89" customWidth="1"/>
    <col min="10251" max="10251" width="4.5703125" style="89" customWidth="1"/>
    <col min="10252" max="10252" width="14.42578125" style="89" customWidth="1"/>
    <col min="10253" max="10253" width="15.28515625" style="89" customWidth="1"/>
    <col min="10254" max="10254" width="9.28515625" style="89" customWidth="1"/>
    <col min="10255" max="10255" width="13.85546875" style="89" customWidth="1"/>
    <col min="10256" max="10256" width="11" style="89" customWidth="1"/>
    <col min="10257" max="10257" width="8.28515625" style="89" customWidth="1"/>
    <col min="10258" max="10258" width="1.85546875" style="89" customWidth="1"/>
    <col min="10259" max="10259" width="3.7109375" style="89" customWidth="1"/>
    <col min="10260" max="10260" width="5" style="89" customWidth="1"/>
    <col min="10261" max="10261" width="4" style="89" customWidth="1"/>
    <col min="10262" max="10262" width="4.85546875" style="89" customWidth="1"/>
    <col min="10263" max="10263" width="4.5703125" style="89" customWidth="1"/>
    <col min="10264" max="10264" width="6" style="89" customWidth="1"/>
    <col min="10265" max="10265" width="11.42578125" style="89"/>
    <col min="10266" max="10266" width="16" style="89" customWidth="1"/>
    <col min="10267" max="10267" width="24" style="89" customWidth="1"/>
    <col min="10268" max="10268" width="15.7109375" style="89" customWidth="1"/>
    <col min="10269" max="10269" width="13.42578125" style="89" customWidth="1"/>
    <col min="10270" max="10496" width="11.42578125" style="89"/>
    <col min="10497" max="10497" width="5.5703125" style="89" customWidth="1"/>
    <col min="10498" max="10498" width="31.140625" style="89" customWidth="1"/>
    <col min="10499" max="10499" width="23.28515625" style="89" customWidth="1"/>
    <col min="10500" max="10500" width="24" style="89" customWidth="1"/>
    <col min="10501" max="10501" width="29" style="89" customWidth="1"/>
    <col min="10502" max="10502" width="4.7109375" style="89" customWidth="1"/>
    <col min="10503" max="10503" width="3.5703125" style="89" customWidth="1"/>
    <col min="10504" max="10504" width="4.5703125" style="89" customWidth="1"/>
    <col min="10505" max="10505" width="2.7109375" style="89" customWidth="1"/>
    <col min="10506" max="10506" width="5.5703125" style="89" customWidth="1"/>
    <col min="10507" max="10507" width="4.5703125" style="89" customWidth="1"/>
    <col min="10508" max="10508" width="14.42578125" style="89" customWidth="1"/>
    <col min="10509" max="10509" width="15.28515625" style="89" customWidth="1"/>
    <col min="10510" max="10510" width="9.28515625" style="89" customWidth="1"/>
    <col min="10511" max="10511" width="13.85546875" style="89" customWidth="1"/>
    <col min="10512" max="10512" width="11" style="89" customWidth="1"/>
    <col min="10513" max="10513" width="8.28515625" style="89" customWidth="1"/>
    <col min="10514" max="10514" width="1.85546875" style="89" customWidth="1"/>
    <col min="10515" max="10515" width="3.7109375" style="89" customWidth="1"/>
    <col min="10516" max="10516" width="5" style="89" customWidth="1"/>
    <col min="10517" max="10517" width="4" style="89" customWidth="1"/>
    <col min="10518" max="10518" width="4.85546875" style="89" customWidth="1"/>
    <col min="10519" max="10519" width="4.5703125" style="89" customWidth="1"/>
    <col min="10520" max="10520" width="6" style="89" customWidth="1"/>
    <col min="10521" max="10521" width="11.42578125" style="89"/>
    <col min="10522" max="10522" width="16" style="89" customWidth="1"/>
    <col min="10523" max="10523" width="24" style="89" customWidth="1"/>
    <col min="10524" max="10524" width="15.7109375" style="89" customWidth="1"/>
    <col min="10525" max="10525" width="13.42578125" style="89" customWidth="1"/>
    <col min="10526" max="10752" width="11.42578125" style="89"/>
    <col min="10753" max="10753" width="5.5703125" style="89" customWidth="1"/>
    <col min="10754" max="10754" width="31.140625" style="89" customWidth="1"/>
    <col min="10755" max="10755" width="23.28515625" style="89" customWidth="1"/>
    <col min="10756" max="10756" width="24" style="89" customWidth="1"/>
    <col min="10757" max="10757" width="29" style="89" customWidth="1"/>
    <col min="10758" max="10758" width="4.7109375" style="89" customWidth="1"/>
    <col min="10759" max="10759" width="3.5703125" style="89" customWidth="1"/>
    <col min="10760" max="10760" width="4.5703125" style="89" customWidth="1"/>
    <col min="10761" max="10761" width="2.7109375" style="89" customWidth="1"/>
    <col min="10762" max="10762" width="5.5703125" style="89" customWidth="1"/>
    <col min="10763" max="10763" width="4.5703125" style="89" customWidth="1"/>
    <col min="10764" max="10764" width="14.42578125" style="89" customWidth="1"/>
    <col min="10765" max="10765" width="15.28515625" style="89" customWidth="1"/>
    <col min="10766" max="10766" width="9.28515625" style="89" customWidth="1"/>
    <col min="10767" max="10767" width="13.85546875" style="89" customWidth="1"/>
    <col min="10768" max="10768" width="11" style="89" customWidth="1"/>
    <col min="10769" max="10769" width="8.28515625" style="89" customWidth="1"/>
    <col min="10770" max="10770" width="1.85546875" style="89" customWidth="1"/>
    <col min="10771" max="10771" width="3.7109375" style="89" customWidth="1"/>
    <col min="10772" max="10772" width="5" style="89" customWidth="1"/>
    <col min="10773" max="10773" width="4" style="89" customWidth="1"/>
    <col min="10774" max="10774" width="4.85546875" style="89" customWidth="1"/>
    <col min="10775" max="10775" width="4.5703125" style="89" customWidth="1"/>
    <col min="10776" max="10776" width="6" style="89" customWidth="1"/>
    <col min="10777" max="10777" width="11.42578125" style="89"/>
    <col min="10778" max="10778" width="16" style="89" customWidth="1"/>
    <col min="10779" max="10779" width="24" style="89" customWidth="1"/>
    <col min="10780" max="10780" width="15.7109375" style="89" customWidth="1"/>
    <col min="10781" max="10781" width="13.42578125" style="89" customWidth="1"/>
    <col min="10782" max="11008" width="11.42578125" style="89"/>
    <col min="11009" max="11009" width="5.5703125" style="89" customWidth="1"/>
    <col min="11010" max="11010" width="31.140625" style="89" customWidth="1"/>
    <col min="11011" max="11011" width="23.28515625" style="89" customWidth="1"/>
    <col min="11012" max="11012" width="24" style="89" customWidth="1"/>
    <col min="11013" max="11013" width="29" style="89" customWidth="1"/>
    <col min="11014" max="11014" width="4.7109375" style="89" customWidth="1"/>
    <col min="11015" max="11015" width="3.5703125" style="89" customWidth="1"/>
    <col min="11016" max="11016" width="4.5703125" style="89" customWidth="1"/>
    <col min="11017" max="11017" width="2.7109375" style="89" customWidth="1"/>
    <col min="11018" max="11018" width="5.5703125" style="89" customWidth="1"/>
    <col min="11019" max="11019" width="4.5703125" style="89" customWidth="1"/>
    <col min="11020" max="11020" width="14.42578125" style="89" customWidth="1"/>
    <col min="11021" max="11021" width="15.28515625" style="89" customWidth="1"/>
    <col min="11022" max="11022" width="9.28515625" style="89" customWidth="1"/>
    <col min="11023" max="11023" width="13.85546875" style="89" customWidth="1"/>
    <col min="11024" max="11024" width="11" style="89" customWidth="1"/>
    <col min="11025" max="11025" width="8.28515625" style="89" customWidth="1"/>
    <col min="11026" max="11026" width="1.85546875" style="89" customWidth="1"/>
    <col min="11027" max="11027" width="3.7109375" style="89" customWidth="1"/>
    <col min="11028" max="11028" width="5" style="89" customWidth="1"/>
    <col min="11029" max="11029" width="4" style="89" customWidth="1"/>
    <col min="11030" max="11030" width="4.85546875" style="89" customWidth="1"/>
    <col min="11031" max="11031" width="4.5703125" style="89" customWidth="1"/>
    <col min="11032" max="11032" width="6" style="89" customWidth="1"/>
    <col min="11033" max="11033" width="11.42578125" style="89"/>
    <col min="11034" max="11034" width="16" style="89" customWidth="1"/>
    <col min="11035" max="11035" width="24" style="89" customWidth="1"/>
    <col min="11036" max="11036" width="15.7109375" style="89" customWidth="1"/>
    <col min="11037" max="11037" width="13.42578125" style="89" customWidth="1"/>
    <col min="11038" max="11264" width="11.42578125" style="89"/>
    <col min="11265" max="11265" width="5.5703125" style="89" customWidth="1"/>
    <col min="11266" max="11266" width="31.140625" style="89" customWidth="1"/>
    <col min="11267" max="11267" width="23.28515625" style="89" customWidth="1"/>
    <col min="11268" max="11268" width="24" style="89" customWidth="1"/>
    <col min="11269" max="11269" width="29" style="89" customWidth="1"/>
    <col min="11270" max="11270" width="4.7109375" style="89" customWidth="1"/>
    <col min="11271" max="11271" width="3.5703125" style="89" customWidth="1"/>
    <col min="11272" max="11272" width="4.5703125" style="89" customWidth="1"/>
    <col min="11273" max="11273" width="2.7109375" style="89" customWidth="1"/>
    <col min="11274" max="11274" width="5.5703125" style="89" customWidth="1"/>
    <col min="11275" max="11275" width="4.5703125" style="89" customWidth="1"/>
    <col min="11276" max="11276" width="14.42578125" style="89" customWidth="1"/>
    <col min="11277" max="11277" width="15.28515625" style="89" customWidth="1"/>
    <col min="11278" max="11278" width="9.28515625" style="89" customWidth="1"/>
    <col min="11279" max="11279" width="13.85546875" style="89" customWidth="1"/>
    <col min="11280" max="11280" width="11" style="89" customWidth="1"/>
    <col min="11281" max="11281" width="8.28515625" style="89" customWidth="1"/>
    <col min="11282" max="11282" width="1.85546875" style="89" customWidth="1"/>
    <col min="11283" max="11283" width="3.7109375" style="89" customWidth="1"/>
    <col min="11284" max="11284" width="5" style="89" customWidth="1"/>
    <col min="11285" max="11285" width="4" style="89" customWidth="1"/>
    <col min="11286" max="11286" width="4.85546875" style="89" customWidth="1"/>
    <col min="11287" max="11287" width="4.5703125" style="89" customWidth="1"/>
    <col min="11288" max="11288" width="6" style="89" customWidth="1"/>
    <col min="11289" max="11289" width="11.42578125" style="89"/>
    <col min="11290" max="11290" width="16" style="89" customWidth="1"/>
    <col min="11291" max="11291" width="24" style="89" customWidth="1"/>
    <col min="11292" max="11292" width="15.7109375" style="89" customWidth="1"/>
    <col min="11293" max="11293" width="13.42578125" style="89" customWidth="1"/>
    <col min="11294" max="11520" width="11.42578125" style="89"/>
    <col min="11521" max="11521" width="5.5703125" style="89" customWidth="1"/>
    <col min="11522" max="11522" width="31.140625" style="89" customWidth="1"/>
    <col min="11523" max="11523" width="23.28515625" style="89" customWidth="1"/>
    <col min="11524" max="11524" width="24" style="89" customWidth="1"/>
    <col min="11525" max="11525" width="29" style="89" customWidth="1"/>
    <col min="11526" max="11526" width="4.7109375" style="89" customWidth="1"/>
    <col min="11527" max="11527" width="3.5703125" style="89" customWidth="1"/>
    <col min="11528" max="11528" width="4.5703125" style="89" customWidth="1"/>
    <col min="11529" max="11529" width="2.7109375" style="89" customWidth="1"/>
    <col min="11530" max="11530" width="5.5703125" style="89" customWidth="1"/>
    <col min="11531" max="11531" width="4.5703125" style="89" customWidth="1"/>
    <col min="11532" max="11532" width="14.42578125" style="89" customWidth="1"/>
    <col min="11533" max="11533" width="15.28515625" style="89" customWidth="1"/>
    <col min="11534" max="11534" width="9.28515625" style="89" customWidth="1"/>
    <col min="11535" max="11535" width="13.85546875" style="89" customWidth="1"/>
    <col min="11536" max="11536" width="11" style="89" customWidth="1"/>
    <col min="11537" max="11537" width="8.28515625" style="89" customWidth="1"/>
    <col min="11538" max="11538" width="1.85546875" style="89" customWidth="1"/>
    <col min="11539" max="11539" width="3.7109375" style="89" customWidth="1"/>
    <col min="11540" max="11540" width="5" style="89" customWidth="1"/>
    <col min="11541" max="11541" width="4" style="89" customWidth="1"/>
    <col min="11542" max="11542" width="4.85546875" style="89" customWidth="1"/>
    <col min="11543" max="11543" width="4.5703125" style="89" customWidth="1"/>
    <col min="11544" max="11544" width="6" style="89" customWidth="1"/>
    <col min="11545" max="11545" width="11.42578125" style="89"/>
    <col min="11546" max="11546" width="16" style="89" customWidth="1"/>
    <col min="11547" max="11547" width="24" style="89" customWidth="1"/>
    <col min="11548" max="11548" width="15.7109375" style="89" customWidth="1"/>
    <col min="11549" max="11549" width="13.42578125" style="89" customWidth="1"/>
    <col min="11550" max="11776" width="11.42578125" style="89"/>
    <col min="11777" max="11777" width="5.5703125" style="89" customWidth="1"/>
    <col min="11778" max="11778" width="31.140625" style="89" customWidth="1"/>
    <col min="11779" max="11779" width="23.28515625" style="89" customWidth="1"/>
    <col min="11780" max="11780" width="24" style="89" customWidth="1"/>
    <col min="11781" max="11781" width="29" style="89" customWidth="1"/>
    <col min="11782" max="11782" width="4.7109375" style="89" customWidth="1"/>
    <col min="11783" max="11783" width="3.5703125" style="89" customWidth="1"/>
    <col min="11784" max="11784" width="4.5703125" style="89" customWidth="1"/>
    <col min="11785" max="11785" width="2.7109375" style="89" customWidth="1"/>
    <col min="11786" max="11786" width="5.5703125" style="89" customWidth="1"/>
    <col min="11787" max="11787" width="4.5703125" style="89" customWidth="1"/>
    <col min="11788" max="11788" width="14.42578125" style="89" customWidth="1"/>
    <col min="11789" max="11789" width="15.28515625" style="89" customWidth="1"/>
    <col min="11790" max="11790" width="9.28515625" style="89" customWidth="1"/>
    <col min="11791" max="11791" width="13.85546875" style="89" customWidth="1"/>
    <col min="11792" max="11792" width="11" style="89" customWidth="1"/>
    <col min="11793" max="11793" width="8.28515625" style="89" customWidth="1"/>
    <col min="11794" max="11794" width="1.85546875" style="89" customWidth="1"/>
    <col min="11795" max="11795" width="3.7109375" style="89" customWidth="1"/>
    <col min="11796" max="11796" width="5" style="89" customWidth="1"/>
    <col min="11797" max="11797" width="4" style="89" customWidth="1"/>
    <col min="11798" max="11798" width="4.85546875" style="89" customWidth="1"/>
    <col min="11799" max="11799" width="4.5703125" style="89" customWidth="1"/>
    <col min="11800" max="11800" width="6" style="89" customWidth="1"/>
    <col min="11801" max="11801" width="11.42578125" style="89"/>
    <col min="11802" max="11802" width="16" style="89" customWidth="1"/>
    <col min="11803" max="11803" width="24" style="89" customWidth="1"/>
    <col min="11804" max="11804" width="15.7109375" style="89" customWidth="1"/>
    <col min="11805" max="11805" width="13.42578125" style="89" customWidth="1"/>
    <col min="11806" max="12032" width="11.42578125" style="89"/>
    <col min="12033" max="12033" width="5.5703125" style="89" customWidth="1"/>
    <col min="12034" max="12034" width="31.140625" style="89" customWidth="1"/>
    <col min="12035" max="12035" width="23.28515625" style="89" customWidth="1"/>
    <col min="12036" max="12036" width="24" style="89" customWidth="1"/>
    <col min="12037" max="12037" width="29" style="89" customWidth="1"/>
    <col min="12038" max="12038" width="4.7109375" style="89" customWidth="1"/>
    <col min="12039" max="12039" width="3.5703125" style="89" customWidth="1"/>
    <col min="12040" max="12040" width="4.5703125" style="89" customWidth="1"/>
    <col min="12041" max="12041" width="2.7109375" style="89" customWidth="1"/>
    <col min="12042" max="12042" width="5.5703125" style="89" customWidth="1"/>
    <col min="12043" max="12043" width="4.5703125" style="89" customWidth="1"/>
    <col min="12044" max="12044" width="14.42578125" style="89" customWidth="1"/>
    <col min="12045" max="12045" width="15.28515625" style="89" customWidth="1"/>
    <col min="12046" max="12046" width="9.28515625" style="89" customWidth="1"/>
    <col min="12047" max="12047" width="13.85546875" style="89" customWidth="1"/>
    <col min="12048" max="12048" width="11" style="89" customWidth="1"/>
    <col min="12049" max="12049" width="8.28515625" style="89" customWidth="1"/>
    <col min="12050" max="12050" width="1.85546875" style="89" customWidth="1"/>
    <col min="12051" max="12051" width="3.7109375" style="89" customWidth="1"/>
    <col min="12052" max="12052" width="5" style="89" customWidth="1"/>
    <col min="12053" max="12053" width="4" style="89" customWidth="1"/>
    <col min="12054" max="12054" width="4.85546875" style="89" customWidth="1"/>
    <col min="12055" max="12055" width="4.5703125" style="89" customWidth="1"/>
    <col min="12056" max="12056" width="6" style="89" customWidth="1"/>
    <col min="12057" max="12057" width="11.42578125" style="89"/>
    <col min="12058" max="12058" width="16" style="89" customWidth="1"/>
    <col min="12059" max="12059" width="24" style="89" customWidth="1"/>
    <col min="12060" max="12060" width="15.7109375" style="89" customWidth="1"/>
    <col min="12061" max="12061" width="13.42578125" style="89" customWidth="1"/>
    <col min="12062" max="12288" width="11.42578125" style="89"/>
    <col min="12289" max="12289" width="5.5703125" style="89" customWidth="1"/>
    <col min="12290" max="12290" width="31.140625" style="89" customWidth="1"/>
    <col min="12291" max="12291" width="23.28515625" style="89" customWidth="1"/>
    <col min="12292" max="12292" width="24" style="89" customWidth="1"/>
    <col min="12293" max="12293" width="29" style="89" customWidth="1"/>
    <col min="12294" max="12294" width="4.7109375" style="89" customWidth="1"/>
    <col min="12295" max="12295" width="3.5703125" style="89" customWidth="1"/>
    <col min="12296" max="12296" width="4.5703125" style="89" customWidth="1"/>
    <col min="12297" max="12297" width="2.7109375" style="89" customWidth="1"/>
    <col min="12298" max="12298" width="5.5703125" style="89" customWidth="1"/>
    <col min="12299" max="12299" width="4.5703125" style="89" customWidth="1"/>
    <col min="12300" max="12300" width="14.42578125" style="89" customWidth="1"/>
    <col min="12301" max="12301" width="15.28515625" style="89" customWidth="1"/>
    <col min="12302" max="12302" width="9.28515625" style="89" customWidth="1"/>
    <col min="12303" max="12303" width="13.85546875" style="89" customWidth="1"/>
    <col min="12304" max="12304" width="11" style="89" customWidth="1"/>
    <col min="12305" max="12305" width="8.28515625" style="89" customWidth="1"/>
    <col min="12306" max="12306" width="1.85546875" style="89" customWidth="1"/>
    <col min="12307" max="12307" width="3.7109375" style="89" customWidth="1"/>
    <col min="12308" max="12308" width="5" style="89" customWidth="1"/>
    <col min="12309" max="12309" width="4" style="89" customWidth="1"/>
    <col min="12310" max="12310" width="4.85546875" style="89" customWidth="1"/>
    <col min="12311" max="12311" width="4.5703125" style="89" customWidth="1"/>
    <col min="12312" max="12312" width="6" style="89" customWidth="1"/>
    <col min="12313" max="12313" width="11.42578125" style="89"/>
    <col min="12314" max="12314" width="16" style="89" customWidth="1"/>
    <col min="12315" max="12315" width="24" style="89" customWidth="1"/>
    <col min="12316" max="12316" width="15.7109375" style="89" customWidth="1"/>
    <col min="12317" max="12317" width="13.42578125" style="89" customWidth="1"/>
    <col min="12318" max="12544" width="11.42578125" style="89"/>
    <col min="12545" max="12545" width="5.5703125" style="89" customWidth="1"/>
    <col min="12546" max="12546" width="31.140625" style="89" customWidth="1"/>
    <col min="12547" max="12547" width="23.28515625" style="89" customWidth="1"/>
    <col min="12548" max="12548" width="24" style="89" customWidth="1"/>
    <col min="12549" max="12549" width="29" style="89" customWidth="1"/>
    <col min="12550" max="12550" width="4.7109375" style="89" customWidth="1"/>
    <col min="12551" max="12551" width="3.5703125" style="89" customWidth="1"/>
    <col min="12552" max="12552" width="4.5703125" style="89" customWidth="1"/>
    <col min="12553" max="12553" width="2.7109375" style="89" customWidth="1"/>
    <col min="12554" max="12554" width="5.5703125" style="89" customWidth="1"/>
    <col min="12555" max="12555" width="4.5703125" style="89" customWidth="1"/>
    <col min="12556" max="12556" width="14.42578125" style="89" customWidth="1"/>
    <col min="12557" max="12557" width="15.28515625" style="89" customWidth="1"/>
    <col min="12558" max="12558" width="9.28515625" style="89" customWidth="1"/>
    <col min="12559" max="12559" width="13.85546875" style="89" customWidth="1"/>
    <col min="12560" max="12560" width="11" style="89" customWidth="1"/>
    <col min="12561" max="12561" width="8.28515625" style="89" customWidth="1"/>
    <col min="12562" max="12562" width="1.85546875" style="89" customWidth="1"/>
    <col min="12563" max="12563" width="3.7109375" style="89" customWidth="1"/>
    <col min="12564" max="12564" width="5" style="89" customWidth="1"/>
    <col min="12565" max="12565" width="4" style="89" customWidth="1"/>
    <col min="12566" max="12566" width="4.85546875" style="89" customWidth="1"/>
    <col min="12567" max="12567" width="4.5703125" style="89" customWidth="1"/>
    <col min="12568" max="12568" width="6" style="89" customWidth="1"/>
    <col min="12569" max="12569" width="11.42578125" style="89"/>
    <col min="12570" max="12570" width="16" style="89" customWidth="1"/>
    <col min="12571" max="12571" width="24" style="89" customWidth="1"/>
    <col min="12572" max="12572" width="15.7109375" style="89" customWidth="1"/>
    <col min="12573" max="12573" width="13.42578125" style="89" customWidth="1"/>
    <col min="12574" max="12800" width="11.42578125" style="89"/>
    <col min="12801" max="12801" width="5.5703125" style="89" customWidth="1"/>
    <col min="12802" max="12802" width="31.140625" style="89" customWidth="1"/>
    <col min="12803" max="12803" width="23.28515625" style="89" customWidth="1"/>
    <col min="12804" max="12804" width="24" style="89" customWidth="1"/>
    <col min="12805" max="12805" width="29" style="89" customWidth="1"/>
    <col min="12806" max="12806" width="4.7109375" style="89" customWidth="1"/>
    <col min="12807" max="12807" width="3.5703125" style="89" customWidth="1"/>
    <col min="12808" max="12808" width="4.5703125" style="89" customWidth="1"/>
    <col min="12809" max="12809" width="2.7109375" style="89" customWidth="1"/>
    <col min="12810" max="12810" width="5.5703125" style="89" customWidth="1"/>
    <col min="12811" max="12811" width="4.5703125" style="89" customWidth="1"/>
    <col min="12812" max="12812" width="14.42578125" style="89" customWidth="1"/>
    <col min="12813" max="12813" width="15.28515625" style="89" customWidth="1"/>
    <col min="12814" max="12814" width="9.28515625" style="89" customWidth="1"/>
    <col min="12815" max="12815" width="13.85546875" style="89" customWidth="1"/>
    <col min="12816" max="12816" width="11" style="89" customWidth="1"/>
    <col min="12817" max="12817" width="8.28515625" style="89" customWidth="1"/>
    <col min="12818" max="12818" width="1.85546875" style="89" customWidth="1"/>
    <col min="12819" max="12819" width="3.7109375" style="89" customWidth="1"/>
    <col min="12820" max="12820" width="5" style="89" customWidth="1"/>
    <col min="12821" max="12821" width="4" style="89" customWidth="1"/>
    <col min="12822" max="12822" width="4.85546875" style="89" customWidth="1"/>
    <col min="12823" max="12823" width="4.5703125" style="89" customWidth="1"/>
    <col min="12824" max="12824" width="6" style="89" customWidth="1"/>
    <col min="12825" max="12825" width="11.42578125" style="89"/>
    <col min="12826" max="12826" width="16" style="89" customWidth="1"/>
    <col min="12827" max="12827" width="24" style="89" customWidth="1"/>
    <col min="12828" max="12828" width="15.7109375" style="89" customWidth="1"/>
    <col min="12829" max="12829" width="13.42578125" style="89" customWidth="1"/>
    <col min="12830" max="13056" width="11.42578125" style="89"/>
    <col min="13057" max="13057" width="5.5703125" style="89" customWidth="1"/>
    <col min="13058" max="13058" width="31.140625" style="89" customWidth="1"/>
    <col min="13059" max="13059" width="23.28515625" style="89" customWidth="1"/>
    <col min="13060" max="13060" width="24" style="89" customWidth="1"/>
    <col min="13061" max="13061" width="29" style="89" customWidth="1"/>
    <col min="13062" max="13062" width="4.7109375" style="89" customWidth="1"/>
    <col min="13063" max="13063" width="3.5703125" style="89" customWidth="1"/>
    <col min="13064" max="13064" width="4.5703125" style="89" customWidth="1"/>
    <col min="13065" max="13065" width="2.7109375" style="89" customWidth="1"/>
    <col min="13066" max="13066" width="5.5703125" style="89" customWidth="1"/>
    <col min="13067" max="13067" width="4.5703125" style="89" customWidth="1"/>
    <col min="13068" max="13068" width="14.42578125" style="89" customWidth="1"/>
    <col min="13069" max="13069" width="15.28515625" style="89" customWidth="1"/>
    <col min="13070" max="13070" width="9.28515625" style="89" customWidth="1"/>
    <col min="13071" max="13071" width="13.85546875" style="89" customWidth="1"/>
    <col min="13072" max="13072" width="11" style="89" customWidth="1"/>
    <col min="13073" max="13073" width="8.28515625" style="89" customWidth="1"/>
    <col min="13074" max="13074" width="1.85546875" style="89" customWidth="1"/>
    <col min="13075" max="13075" width="3.7109375" style="89" customWidth="1"/>
    <col min="13076" max="13076" width="5" style="89" customWidth="1"/>
    <col min="13077" max="13077" width="4" style="89" customWidth="1"/>
    <col min="13078" max="13078" width="4.85546875" style="89" customWidth="1"/>
    <col min="13079" max="13079" width="4.5703125" style="89" customWidth="1"/>
    <col min="13080" max="13080" width="6" style="89" customWidth="1"/>
    <col min="13081" max="13081" width="11.42578125" style="89"/>
    <col min="13082" max="13082" width="16" style="89" customWidth="1"/>
    <col min="13083" max="13083" width="24" style="89" customWidth="1"/>
    <col min="13084" max="13084" width="15.7109375" style="89" customWidth="1"/>
    <col min="13085" max="13085" width="13.42578125" style="89" customWidth="1"/>
    <col min="13086" max="13312" width="11.42578125" style="89"/>
    <col min="13313" max="13313" width="5.5703125" style="89" customWidth="1"/>
    <col min="13314" max="13314" width="31.140625" style="89" customWidth="1"/>
    <col min="13315" max="13315" width="23.28515625" style="89" customWidth="1"/>
    <col min="13316" max="13316" width="24" style="89" customWidth="1"/>
    <col min="13317" max="13317" width="29" style="89" customWidth="1"/>
    <col min="13318" max="13318" width="4.7109375" style="89" customWidth="1"/>
    <col min="13319" max="13319" width="3.5703125" style="89" customWidth="1"/>
    <col min="13320" max="13320" width="4.5703125" style="89" customWidth="1"/>
    <col min="13321" max="13321" width="2.7109375" style="89" customWidth="1"/>
    <col min="13322" max="13322" width="5.5703125" style="89" customWidth="1"/>
    <col min="13323" max="13323" width="4.5703125" style="89" customWidth="1"/>
    <col min="13324" max="13324" width="14.42578125" style="89" customWidth="1"/>
    <col min="13325" max="13325" width="15.28515625" style="89" customWidth="1"/>
    <col min="13326" max="13326" width="9.28515625" style="89" customWidth="1"/>
    <col min="13327" max="13327" width="13.85546875" style="89" customWidth="1"/>
    <col min="13328" max="13328" width="11" style="89" customWidth="1"/>
    <col min="13329" max="13329" width="8.28515625" style="89" customWidth="1"/>
    <col min="13330" max="13330" width="1.85546875" style="89" customWidth="1"/>
    <col min="13331" max="13331" width="3.7109375" style="89" customWidth="1"/>
    <col min="13332" max="13332" width="5" style="89" customWidth="1"/>
    <col min="13333" max="13333" width="4" style="89" customWidth="1"/>
    <col min="13334" max="13334" width="4.85546875" style="89" customWidth="1"/>
    <col min="13335" max="13335" width="4.5703125" style="89" customWidth="1"/>
    <col min="13336" max="13336" width="6" style="89" customWidth="1"/>
    <col min="13337" max="13337" width="11.42578125" style="89"/>
    <col min="13338" max="13338" width="16" style="89" customWidth="1"/>
    <col min="13339" max="13339" width="24" style="89" customWidth="1"/>
    <col min="13340" max="13340" width="15.7109375" style="89" customWidth="1"/>
    <col min="13341" max="13341" width="13.42578125" style="89" customWidth="1"/>
    <col min="13342" max="13568" width="11.42578125" style="89"/>
    <col min="13569" max="13569" width="5.5703125" style="89" customWidth="1"/>
    <col min="13570" max="13570" width="31.140625" style="89" customWidth="1"/>
    <col min="13571" max="13571" width="23.28515625" style="89" customWidth="1"/>
    <col min="13572" max="13572" width="24" style="89" customWidth="1"/>
    <col min="13573" max="13573" width="29" style="89" customWidth="1"/>
    <col min="13574" max="13574" width="4.7109375" style="89" customWidth="1"/>
    <col min="13575" max="13575" width="3.5703125" style="89" customWidth="1"/>
    <col min="13576" max="13576" width="4.5703125" style="89" customWidth="1"/>
    <col min="13577" max="13577" width="2.7109375" style="89" customWidth="1"/>
    <col min="13578" max="13578" width="5.5703125" style="89" customWidth="1"/>
    <col min="13579" max="13579" width="4.5703125" style="89" customWidth="1"/>
    <col min="13580" max="13580" width="14.42578125" style="89" customWidth="1"/>
    <col min="13581" max="13581" width="15.28515625" style="89" customWidth="1"/>
    <col min="13582" max="13582" width="9.28515625" style="89" customWidth="1"/>
    <col min="13583" max="13583" width="13.85546875" style="89" customWidth="1"/>
    <col min="13584" max="13584" width="11" style="89" customWidth="1"/>
    <col min="13585" max="13585" width="8.28515625" style="89" customWidth="1"/>
    <col min="13586" max="13586" width="1.85546875" style="89" customWidth="1"/>
    <col min="13587" max="13587" width="3.7109375" style="89" customWidth="1"/>
    <col min="13588" max="13588" width="5" style="89" customWidth="1"/>
    <col min="13589" max="13589" width="4" style="89" customWidth="1"/>
    <col min="13590" max="13590" width="4.85546875" style="89" customWidth="1"/>
    <col min="13591" max="13591" width="4.5703125" style="89" customWidth="1"/>
    <col min="13592" max="13592" width="6" style="89" customWidth="1"/>
    <col min="13593" max="13593" width="11.42578125" style="89"/>
    <col min="13594" max="13594" width="16" style="89" customWidth="1"/>
    <col min="13595" max="13595" width="24" style="89" customWidth="1"/>
    <col min="13596" max="13596" width="15.7109375" style="89" customWidth="1"/>
    <col min="13597" max="13597" width="13.42578125" style="89" customWidth="1"/>
    <col min="13598" max="13824" width="11.42578125" style="89"/>
    <col min="13825" max="13825" width="5.5703125" style="89" customWidth="1"/>
    <col min="13826" max="13826" width="31.140625" style="89" customWidth="1"/>
    <col min="13827" max="13827" width="23.28515625" style="89" customWidth="1"/>
    <col min="13828" max="13828" width="24" style="89" customWidth="1"/>
    <col min="13829" max="13829" width="29" style="89" customWidth="1"/>
    <col min="13830" max="13830" width="4.7109375" style="89" customWidth="1"/>
    <col min="13831" max="13831" width="3.5703125" style="89" customWidth="1"/>
    <col min="13832" max="13832" width="4.5703125" style="89" customWidth="1"/>
    <col min="13833" max="13833" width="2.7109375" style="89" customWidth="1"/>
    <col min="13834" max="13834" width="5.5703125" style="89" customWidth="1"/>
    <col min="13835" max="13835" width="4.5703125" style="89" customWidth="1"/>
    <col min="13836" max="13836" width="14.42578125" style="89" customWidth="1"/>
    <col min="13837" max="13837" width="15.28515625" style="89" customWidth="1"/>
    <col min="13838" max="13838" width="9.28515625" style="89" customWidth="1"/>
    <col min="13839" max="13839" width="13.85546875" style="89" customWidth="1"/>
    <col min="13840" max="13840" width="11" style="89" customWidth="1"/>
    <col min="13841" max="13841" width="8.28515625" style="89" customWidth="1"/>
    <col min="13842" max="13842" width="1.85546875" style="89" customWidth="1"/>
    <col min="13843" max="13843" width="3.7109375" style="89" customWidth="1"/>
    <col min="13844" max="13844" width="5" style="89" customWidth="1"/>
    <col min="13845" max="13845" width="4" style="89" customWidth="1"/>
    <col min="13846" max="13846" width="4.85546875" style="89" customWidth="1"/>
    <col min="13847" max="13847" width="4.5703125" style="89" customWidth="1"/>
    <col min="13848" max="13848" width="6" style="89" customWidth="1"/>
    <col min="13849" max="13849" width="11.42578125" style="89"/>
    <col min="13850" max="13850" width="16" style="89" customWidth="1"/>
    <col min="13851" max="13851" width="24" style="89" customWidth="1"/>
    <col min="13852" max="13852" width="15.7109375" style="89" customWidth="1"/>
    <col min="13853" max="13853" width="13.42578125" style="89" customWidth="1"/>
    <col min="13854" max="14080" width="11.42578125" style="89"/>
    <col min="14081" max="14081" width="5.5703125" style="89" customWidth="1"/>
    <col min="14082" max="14082" width="31.140625" style="89" customWidth="1"/>
    <col min="14083" max="14083" width="23.28515625" style="89" customWidth="1"/>
    <col min="14084" max="14084" width="24" style="89" customWidth="1"/>
    <col min="14085" max="14085" width="29" style="89" customWidth="1"/>
    <col min="14086" max="14086" width="4.7109375" style="89" customWidth="1"/>
    <col min="14087" max="14087" width="3.5703125" style="89" customWidth="1"/>
    <col min="14088" max="14088" width="4.5703125" style="89" customWidth="1"/>
    <col min="14089" max="14089" width="2.7109375" style="89" customWidth="1"/>
    <col min="14090" max="14090" width="5.5703125" style="89" customWidth="1"/>
    <col min="14091" max="14091" width="4.5703125" style="89" customWidth="1"/>
    <col min="14092" max="14092" width="14.42578125" style="89" customWidth="1"/>
    <col min="14093" max="14093" width="15.28515625" style="89" customWidth="1"/>
    <col min="14094" max="14094" width="9.28515625" style="89" customWidth="1"/>
    <col min="14095" max="14095" width="13.85546875" style="89" customWidth="1"/>
    <col min="14096" max="14096" width="11" style="89" customWidth="1"/>
    <col min="14097" max="14097" width="8.28515625" style="89" customWidth="1"/>
    <col min="14098" max="14098" width="1.85546875" style="89" customWidth="1"/>
    <col min="14099" max="14099" width="3.7109375" style="89" customWidth="1"/>
    <col min="14100" max="14100" width="5" style="89" customWidth="1"/>
    <col min="14101" max="14101" width="4" style="89" customWidth="1"/>
    <col min="14102" max="14102" width="4.85546875" style="89" customWidth="1"/>
    <col min="14103" max="14103" width="4.5703125" style="89" customWidth="1"/>
    <col min="14104" max="14104" width="6" style="89" customWidth="1"/>
    <col min="14105" max="14105" width="11.42578125" style="89"/>
    <col min="14106" max="14106" width="16" style="89" customWidth="1"/>
    <col min="14107" max="14107" width="24" style="89" customWidth="1"/>
    <col min="14108" max="14108" width="15.7109375" style="89" customWidth="1"/>
    <col min="14109" max="14109" width="13.42578125" style="89" customWidth="1"/>
    <col min="14110" max="14336" width="11.42578125" style="89"/>
    <col min="14337" max="14337" width="5.5703125" style="89" customWidth="1"/>
    <col min="14338" max="14338" width="31.140625" style="89" customWidth="1"/>
    <col min="14339" max="14339" width="23.28515625" style="89" customWidth="1"/>
    <col min="14340" max="14340" width="24" style="89" customWidth="1"/>
    <col min="14341" max="14341" width="29" style="89" customWidth="1"/>
    <col min="14342" max="14342" width="4.7109375" style="89" customWidth="1"/>
    <col min="14343" max="14343" width="3.5703125" style="89" customWidth="1"/>
    <col min="14344" max="14344" width="4.5703125" style="89" customWidth="1"/>
    <col min="14345" max="14345" width="2.7109375" style="89" customWidth="1"/>
    <col min="14346" max="14346" width="5.5703125" style="89" customWidth="1"/>
    <col min="14347" max="14347" width="4.5703125" style="89" customWidth="1"/>
    <col min="14348" max="14348" width="14.42578125" style="89" customWidth="1"/>
    <col min="14349" max="14349" width="15.28515625" style="89" customWidth="1"/>
    <col min="14350" max="14350" width="9.28515625" style="89" customWidth="1"/>
    <col min="14351" max="14351" width="13.85546875" style="89" customWidth="1"/>
    <col min="14352" max="14352" width="11" style="89" customWidth="1"/>
    <col min="14353" max="14353" width="8.28515625" style="89" customWidth="1"/>
    <col min="14354" max="14354" width="1.85546875" style="89" customWidth="1"/>
    <col min="14355" max="14355" width="3.7109375" style="89" customWidth="1"/>
    <col min="14356" max="14356" width="5" style="89" customWidth="1"/>
    <col min="14357" max="14357" width="4" style="89" customWidth="1"/>
    <col min="14358" max="14358" width="4.85546875" style="89" customWidth="1"/>
    <col min="14359" max="14359" width="4.5703125" style="89" customWidth="1"/>
    <col min="14360" max="14360" width="6" style="89" customWidth="1"/>
    <col min="14361" max="14361" width="11.42578125" style="89"/>
    <col min="14362" max="14362" width="16" style="89" customWidth="1"/>
    <col min="14363" max="14363" width="24" style="89" customWidth="1"/>
    <col min="14364" max="14364" width="15.7109375" style="89" customWidth="1"/>
    <col min="14365" max="14365" width="13.42578125" style="89" customWidth="1"/>
    <col min="14366" max="14592" width="11.42578125" style="89"/>
    <col min="14593" max="14593" width="5.5703125" style="89" customWidth="1"/>
    <col min="14594" max="14594" width="31.140625" style="89" customWidth="1"/>
    <col min="14595" max="14595" width="23.28515625" style="89" customWidth="1"/>
    <col min="14596" max="14596" width="24" style="89" customWidth="1"/>
    <col min="14597" max="14597" width="29" style="89" customWidth="1"/>
    <col min="14598" max="14598" width="4.7109375" style="89" customWidth="1"/>
    <col min="14599" max="14599" width="3.5703125" style="89" customWidth="1"/>
    <col min="14600" max="14600" width="4.5703125" style="89" customWidth="1"/>
    <col min="14601" max="14601" width="2.7109375" style="89" customWidth="1"/>
    <col min="14602" max="14602" width="5.5703125" style="89" customWidth="1"/>
    <col min="14603" max="14603" width="4.5703125" style="89" customWidth="1"/>
    <col min="14604" max="14604" width="14.42578125" style="89" customWidth="1"/>
    <col min="14605" max="14605" width="15.28515625" style="89" customWidth="1"/>
    <col min="14606" max="14606" width="9.28515625" style="89" customWidth="1"/>
    <col min="14607" max="14607" width="13.85546875" style="89" customWidth="1"/>
    <col min="14608" max="14608" width="11" style="89" customWidth="1"/>
    <col min="14609" max="14609" width="8.28515625" style="89" customWidth="1"/>
    <col min="14610" max="14610" width="1.85546875" style="89" customWidth="1"/>
    <col min="14611" max="14611" width="3.7109375" style="89" customWidth="1"/>
    <col min="14612" max="14612" width="5" style="89" customWidth="1"/>
    <col min="14613" max="14613" width="4" style="89" customWidth="1"/>
    <col min="14614" max="14614" width="4.85546875" style="89" customWidth="1"/>
    <col min="14615" max="14615" width="4.5703125" style="89" customWidth="1"/>
    <col min="14616" max="14616" width="6" style="89" customWidth="1"/>
    <col min="14617" max="14617" width="11.42578125" style="89"/>
    <col min="14618" max="14618" width="16" style="89" customWidth="1"/>
    <col min="14619" max="14619" width="24" style="89" customWidth="1"/>
    <col min="14620" max="14620" width="15.7109375" style="89" customWidth="1"/>
    <col min="14621" max="14621" width="13.42578125" style="89" customWidth="1"/>
    <col min="14622" max="14848" width="11.42578125" style="89"/>
    <col min="14849" max="14849" width="5.5703125" style="89" customWidth="1"/>
    <col min="14850" max="14850" width="31.140625" style="89" customWidth="1"/>
    <col min="14851" max="14851" width="23.28515625" style="89" customWidth="1"/>
    <col min="14852" max="14852" width="24" style="89" customWidth="1"/>
    <col min="14853" max="14853" width="29" style="89" customWidth="1"/>
    <col min="14854" max="14854" width="4.7109375" style="89" customWidth="1"/>
    <col min="14855" max="14855" width="3.5703125" style="89" customWidth="1"/>
    <col min="14856" max="14856" width="4.5703125" style="89" customWidth="1"/>
    <col min="14857" max="14857" width="2.7109375" style="89" customWidth="1"/>
    <col min="14858" max="14858" width="5.5703125" style="89" customWidth="1"/>
    <col min="14859" max="14859" width="4.5703125" style="89" customWidth="1"/>
    <col min="14860" max="14860" width="14.42578125" style="89" customWidth="1"/>
    <col min="14861" max="14861" width="15.28515625" style="89" customWidth="1"/>
    <col min="14862" max="14862" width="9.28515625" style="89" customWidth="1"/>
    <col min="14863" max="14863" width="13.85546875" style="89" customWidth="1"/>
    <col min="14864" max="14864" width="11" style="89" customWidth="1"/>
    <col min="14865" max="14865" width="8.28515625" style="89" customWidth="1"/>
    <col min="14866" max="14866" width="1.85546875" style="89" customWidth="1"/>
    <col min="14867" max="14867" width="3.7109375" style="89" customWidth="1"/>
    <col min="14868" max="14868" width="5" style="89" customWidth="1"/>
    <col min="14869" max="14869" width="4" style="89" customWidth="1"/>
    <col min="14870" max="14870" width="4.85546875" style="89" customWidth="1"/>
    <col min="14871" max="14871" width="4.5703125" style="89" customWidth="1"/>
    <col min="14872" max="14872" width="6" style="89" customWidth="1"/>
    <col min="14873" max="14873" width="11.42578125" style="89"/>
    <col min="14874" max="14874" width="16" style="89" customWidth="1"/>
    <col min="14875" max="14875" width="24" style="89" customWidth="1"/>
    <col min="14876" max="14876" width="15.7109375" style="89" customWidth="1"/>
    <col min="14877" max="14877" width="13.42578125" style="89" customWidth="1"/>
    <col min="14878" max="15104" width="11.42578125" style="89"/>
    <col min="15105" max="15105" width="5.5703125" style="89" customWidth="1"/>
    <col min="15106" max="15106" width="31.140625" style="89" customWidth="1"/>
    <col min="15107" max="15107" width="23.28515625" style="89" customWidth="1"/>
    <col min="15108" max="15108" width="24" style="89" customWidth="1"/>
    <col min="15109" max="15109" width="29" style="89" customWidth="1"/>
    <col min="15110" max="15110" width="4.7109375" style="89" customWidth="1"/>
    <col min="15111" max="15111" width="3.5703125" style="89" customWidth="1"/>
    <col min="15112" max="15112" width="4.5703125" style="89" customWidth="1"/>
    <col min="15113" max="15113" width="2.7109375" style="89" customWidth="1"/>
    <col min="15114" max="15114" width="5.5703125" style="89" customWidth="1"/>
    <col min="15115" max="15115" width="4.5703125" style="89" customWidth="1"/>
    <col min="15116" max="15116" width="14.42578125" style="89" customWidth="1"/>
    <col min="15117" max="15117" width="15.28515625" style="89" customWidth="1"/>
    <col min="15118" max="15118" width="9.28515625" style="89" customWidth="1"/>
    <col min="15119" max="15119" width="13.85546875" style="89" customWidth="1"/>
    <col min="15120" max="15120" width="11" style="89" customWidth="1"/>
    <col min="15121" max="15121" width="8.28515625" style="89" customWidth="1"/>
    <col min="15122" max="15122" width="1.85546875" style="89" customWidth="1"/>
    <col min="15123" max="15123" width="3.7109375" style="89" customWidth="1"/>
    <col min="15124" max="15124" width="5" style="89" customWidth="1"/>
    <col min="15125" max="15125" width="4" style="89" customWidth="1"/>
    <col min="15126" max="15126" width="4.85546875" style="89" customWidth="1"/>
    <col min="15127" max="15127" width="4.5703125" style="89" customWidth="1"/>
    <col min="15128" max="15128" width="6" style="89" customWidth="1"/>
    <col min="15129" max="15129" width="11.42578125" style="89"/>
    <col min="15130" max="15130" width="16" style="89" customWidth="1"/>
    <col min="15131" max="15131" width="24" style="89" customWidth="1"/>
    <col min="15132" max="15132" width="15.7109375" style="89" customWidth="1"/>
    <col min="15133" max="15133" width="13.42578125" style="89" customWidth="1"/>
    <col min="15134" max="15360" width="11.42578125" style="89"/>
    <col min="15361" max="15361" width="5.5703125" style="89" customWidth="1"/>
    <col min="15362" max="15362" width="31.140625" style="89" customWidth="1"/>
    <col min="15363" max="15363" width="23.28515625" style="89" customWidth="1"/>
    <col min="15364" max="15364" width="24" style="89" customWidth="1"/>
    <col min="15365" max="15365" width="29" style="89" customWidth="1"/>
    <col min="15366" max="15366" width="4.7109375" style="89" customWidth="1"/>
    <col min="15367" max="15367" width="3.5703125" style="89" customWidth="1"/>
    <col min="15368" max="15368" width="4.5703125" style="89" customWidth="1"/>
    <col min="15369" max="15369" width="2.7109375" style="89" customWidth="1"/>
    <col min="15370" max="15370" width="5.5703125" style="89" customWidth="1"/>
    <col min="15371" max="15371" width="4.5703125" style="89" customWidth="1"/>
    <col min="15372" max="15372" width="14.42578125" style="89" customWidth="1"/>
    <col min="15373" max="15373" width="15.28515625" style="89" customWidth="1"/>
    <col min="15374" max="15374" width="9.28515625" style="89" customWidth="1"/>
    <col min="15375" max="15375" width="13.85546875" style="89" customWidth="1"/>
    <col min="15376" max="15376" width="11" style="89" customWidth="1"/>
    <col min="15377" max="15377" width="8.28515625" style="89" customWidth="1"/>
    <col min="15378" max="15378" width="1.85546875" style="89" customWidth="1"/>
    <col min="15379" max="15379" width="3.7109375" style="89" customWidth="1"/>
    <col min="15380" max="15380" width="5" style="89" customWidth="1"/>
    <col min="15381" max="15381" width="4" style="89" customWidth="1"/>
    <col min="15382" max="15382" width="4.85546875" style="89" customWidth="1"/>
    <col min="15383" max="15383" width="4.5703125" style="89" customWidth="1"/>
    <col min="15384" max="15384" width="6" style="89" customWidth="1"/>
    <col min="15385" max="15385" width="11.42578125" style="89"/>
    <col min="15386" max="15386" width="16" style="89" customWidth="1"/>
    <col min="15387" max="15387" width="24" style="89" customWidth="1"/>
    <col min="15388" max="15388" width="15.7109375" style="89" customWidth="1"/>
    <col min="15389" max="15389" width="13.42578125" style="89" customWidth="1"/>
    <col min="15390" max="15616" width="11.42578125" style="89"/>
    <col min="15617" max="15617" width="5.5703125" style="89" customWidth="1"/>
    <col min="15618" max="15618" width="31.140625" style="89" customWidth="1"/>
    <col min="15619" max="15619" width="23.28515625" style="89" customWidth="1"/>
    <col min="15620" max="15620" width="24" style="89" customWidth="1"/>
    <col min="15621" max="15621" width="29" style="89" customWidth="1"/>
    <col min="15622" max="15622" width="4.7109375" style="89" customWidth="1"/>
    <col min="15623" max="15623" width="3.5703125" style="89" customWidth="1"/>
    <col min="15624" max="15624" width="4.5703125" style="89" customWidth="1"/>
    <col min="15625" max="15625" width="2.7109375" style="89" customWidth="1"/>
    <col min="15626" max="15626" width="5.5703125" style="89" customWidth="1"/>
    <col min="15627" max="15627" width="4.5703125" style="89" customWidth="1"/>
    <col min="15628" max="15628" width="14.42578125" style="89" customWidth="1"/>
    <col min="15629" max="15629" width="15.28515625" style="89" customWidth="1"/>
    <col min="15630" max="15630" width="9.28515625" style="89" customWidth="1"/>
    <col min="15631" max="15631" width="13.85546875" style="89" customWidth="1"/>
    <col min="15632" max="15632" width="11" style="89" customWidth="1"/>
    <col min="15633" max="15633" width="8.28515625" style="89" customWidth="1"/>
    <col min="15634" max="15634" width="1.85546875" style="89" customWidth="1"/>
    <col min="15635" max="15635" width="3.7109375" style="89" customWidth="1"/>
    <col min="15636" max="15636" width="5" style="89" customWidth="1"/>
    <col min="15637" max="15637" width="4" style="89" customWidth="1"/>
    <col min="15638" max="15638" width="4.85546875" style="89" customWidth="1"/>
    <col min="15639" max="15639" width="4.5703125" style="89" customWidth="1"/>
    <col min="15640" max="15640" width="6" style="89" customWidth="1"/>
    <col min="15641" max="15641" width="11.42578125" style="89"/>
    <col min="15642" max="15642" width="16" style="89" customWidth="1"/>
    <col min="15643" max="15643" width="24" style="89" customWidth="1"/>
    <col min="15644" max="15644" width="15.7109375" style="89" customWidth="1"/>
    <col min="15645" max="15645" width="13.42578125" style="89" customWidth="1"/>
    <col min="15646" max="15872" width="11.42578125" style="89"/>
    <col min="15873" max="15873" width="5.5703125" style="89" customWidth="1"/>
    <col min="15874" max="15874" width="31.140625" style="89" customWidth="1"/>
    <col min="15875" max="15875" width="23.28515625" style="89" customWidth="1"/>
    <col min="15876" max="15876" width="24" style="89" customWidth="1"/>
    <col min="15877" max="15877" width="29" style="89" customWidth="1"/>
    <col min="15878" max="15878" width="4.7109375" style="89" customWidth="1"/>
    <col min="15879" max="15879" width="3.5703125" style="89" customWidth="1"/>
    <col min="15880" max="15880" width="4.5703125" style="89" customWidth="1"/>
    <col min="15881" max="15881" width="2.7109375" style="89" customWidth="1"/>
    <col min="15882" max="15882" width="5.5703125" style="89" customWidth="1"/>
    <col min="15883" max="15883" width="4.5703125" style="89" customWidth="1"/>
    <col min="15884" max="15884" width="14.42578125" style="89" customWidth="1"/>
    <col min="15885" max="15885" width="15.28515625" style="89" customWidth="1"/>
    <col min="15886" max="15886" width="9.28515625" style="89" customWidth="1"/>
    <col min="15887" max="15887" width="13.85546875" style="89" customWidth="1"/>
    <col min="15888" max="15888" width="11" style="89" customWidth="1"/>
    <col min="15889" max="15889" width="8.28515625" style="89" customWidth="1"/>
    <col min="15890" max="15890" width="1.85546875" style="89" customWidth="1"/>
    <col min="15891" max="15891" width="3.7109375" style="89" customWidth="1"/>
    <col min="15892" max="15892" width="5" style="89" customWidth="1"/>
    <col min="15893" max="15893" width="4" style="89" customWidth="1"/>
    <col min="15894" max="15894" width="4.85546875" style="89" customWidth="1"/>
    <col min="15895" max="15895" width="4.5703125" style="89" customWidth="1"/>
    <col min="15896" max="15896" width="6" style="89" customWidth="1"/>
    <col min="15897" max="15897" width="11.42578125" style="89"/>
    <col min="15898" max="15898" width="16" style="89" customWidth="1"/>
    <col min="15899" max="15899" width="24" style="89" customWidth="1"/>
    <col min="15900" max="15900" width="15.7109375" style="89" customWidth="1"/>
    <col min="15901" max="15901" width="13.42578125" style="89" customWidth="1"/>
    <col min="15902" max="16128" width="11.42578125" style="89"/>
    <col min="16129" max="16129" width="5.5703125" style="89" customWidth="1"/>
    <col min="16130" max="16130" width="31.140625" style="89" customWidth="1"/>
    <col min="16131" max="16131" width="23.28515625" style="89" customWidth="1"/>
    <col min="16132" max="16132" width="24" style="89" customWidth="1"/>
    <col min="16133" max="16133" width="29" style="89" customWidth="1"/>
    <col min="16134" max="16134" width="4.7109375" style="89" customWidth="1"/>
    <col min="16135" max="16135" width="3.5703125" style="89" customWidth="1"/>
    <col min="16136" max="16136" width="4.5703125" style="89" customWidth="1"/>
    <col min="16137" max="16137" width="2.7109375" style="89" customWidth="1"/>
    <col min="16138" max="16138" width="5.5703125" style="89" customWidth="1"/>
    <col min="16139" max="16139" width="4.5703125" style="89" customWidth="1"/>
    <col min="16140" max="16140" width="14.42578125" style="89" customWidth="1"/>
    <col min="16141" max="16141" width="15.28515625" style="89" customWidth="1"/>
    <col min="16142" max="16142" width="9.28515625" style="89" customWidth="1"/>
    <col min="16143" max="16143" width="13.85546875" style="89" customWidth="1"/>
    <col min="16144" max="16144" width="11" style="89" customWidth="1"/>
    <col min="16145" max="16145" width="8.28515625" style="89" customWidth="1"/>
    <col min="16146" max="16146" width="1.85546875" style="89" customWidth="1"/>
    <col min="16147" max="16147" width="3.7109375" style="89" customWidth="1"/>
    <col min="16148" max="16148" width="5" style="89" customWidth="1"/>
    <col min="16149" max="16149" width="4" style="89" customWidth="1"/>
    <col min="16150" max="16150" width="4.85546875" style="89" customWidth="1"/>
    <col min="16151" max="16151" width="4.5703125" style="89" customWidth="1"/>
    <col min="16152" max="16152" width="6" style="89" customWidth="1"/>
    <col min="16153" max="16153" width="11.42578125" style="89"/>
    <col min="16154" max="16154" width="16" style="89" customWidth="1"/>
    <col min="16155" max="16155" width="24" style="89" customWidth="1"/>
    <col min="16156" max="16156" width="15.7109375" style="89" customWidth="1"/>
    <col min="16157" max="16157" width="13.42578125" style="89" customWidth="1"/>
    <col min="16158" max="16384" width="11.42578125" style="89"/>
  </cols>
  <sheetData>
    <row r="1" spans="1:29" ht="29.25" customHeight="1" thickBot="1" x14ac:dyDescent="0.35">
      <c r="A1" s="495"/>
      <c r="B1" s="496"/>
      <c r="C1" s="496"/>
      <c r="D1" s="496"/>
      <c r="E1" s="497"/>
      <c r="F1" s="504" t="s">
        <v>0</v>
      </c>
      <c r="G1" s="505"/>
      <c r="H1" s="505"/>
      <c r="I1" s="505"/>
      <c r="J1" s="505"/>
      <c r="K1" s="505"/>
      <c r="L1" s="505"/>
      <c r="M1" s="505"/>
      <c r="N1" s="505"/>
      <c r="O1" s="505"/>
      <c r="P1" s="505"/>
      <c r="Q1" s="505"/>
      <c r="R1" s="505"/>
      <c r="S1" s="505"/>
      <c r="T1" s="505"/>
      <c r="U1" s="505"/>
      <c r="V1" s="505"/>
      <c r="W1" s="505"/>
      <c r="X1" s="505"/>
      <c r="Y1" s="505"/>
      <c r="Z1" s="506"/>
      <c r="AA1" s="513" t="s">
        <v>131</v>
      </c>
      <c r="AB1" s="514"/>
      <c r="AC1" s="515"/>
    </row>
    <row r="2" spans="1:29" ht="29.25" customHeight="1" thickBot="1" x14ac:dyDescent="0.35">
      <c r="A2" s="498"/>
      <c r="B2" s="499"/>
      <c r="C2" s="499"/>
      <c r="D2" s="499"/>
      <c r="E2" s="500"/>
      <c r="F2" s="507"/>
      <c r="G2" s="508"/>
      <c r="H2" s="508"/>
      <c r="I2" s="508"/>
      <c r="J2" s="508"/>
      <c r="K2" s="508"/>
      <c r="L2" s="508"/>
      <c r="M2" s="508"/>
      <c r="N2" s="508"/>
      <c r="O2" s="508"/>
      <c r="P2" s="508"/>
      <c r="Q2" s="508"/>
      <c r="R2" s="508"/>
      <c r="S2" s="508"/>
      <c r="T2" s="508"/>
      <c r="U2" s="508"/>
      <c r="V2" s="508"/>
      <c r="W2" s="508"/>
      <c r="X2" s="508"/>
      <c r="Y2" s="508"/>
      <c r="Z2" s="509"/>
      <c r="AA2" s="513" t="s">
        <v>132</v>
      </c>
      <c r="AB2" s="514"/>
      <c r="AC2" s="515"/>
    </row>
    <row r="3" spans="1:29" ht="29.25" customHeight="1" thickBot="1" x14ac:dyDescent="0.35">
      <c r="A3" s="501"/>
      <c r="B3" s="502"/>
      <c r="C3" s="502"/>
      <c r="D3" s="502"/>
      <c r="E3" s="503"/>
      <c r="F3" s="510"/>
      <c r="G3" s="511"/>
      <c r="H3" s="511"/>
      <c r="I3" s="511"/>
      <c r="J3" s="511"/>
      <c r="K3" s="511"/>
      <c r="L3" s="511"/>
      <c r="M3" s="511"/>
      <c r="N3" s="511"/>
      <c r="O3" s="511"/>
      <c r="P3" s="511"/>
      <c r="Q3" s="511"/>
      <c r="R3" s="511"/>
      <c r="S3" s="511"/>
      <c r="T3" s="511"/>
      <c r="U3" s="511"/>
      <c r="V3" s="511"/>
      <c r="W3" s="511"/>
      <c r="X3" s="511"/>
      <c r="Y3" s="511"/>
      <c r="Z3" s="512"/>
      <c r="AA3" s="516" t="s">
        <v>133</v>
      </c>
      <c r="AB3" s="517"/>
      <c r="AC3" s="518"/>
    </row>
    <row r="4" spans="1:29" ht="27" customHeight="1" thickBot="1" x14ac:dyDescent="0.35">
      <c r="A4" s="490" t="s">
        <v>1</v>
      </c>
      <c r="B4" s="491"/>
      <c r="C4" s="492" t="s">
        <v>329</v>
      </c>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4"/>
    </row>
    <row r="5" spans="1:29" ht="27" customHeight="1" thickBot="1" x14ac:dyDescent="0.35">
      <c r="A5" s="490" t="s">
        <v>3</v>
      </c>
      <c r="B5" s="491"/>
      <c r="C5" s="492" t="s">
        <v>248</v>
      </c>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4"/>
    </row>
    <row r="6" spans="1:29" s="114" customFormat="1" ht="16.5" customHeight="1" thickBot="1" x14ac:dyDescent="0.25">
      <c r="A6" s="358" t="s">
        <v>5</v>
      </c>
      <c r="B6" s="360" t="s">
        <v>6</v>
      </c>
      <c r="C6" s="362" t="s">
        <v>7</v>
      </c>
      <c r="D6" s="362" t="s">
        <v>8</v>
      </c>
      <c r="E6" s="604" t="s">
        <v>9</v>
      </c>
      <c r="F6" s="584" t="s">
        <v>10</v>
      </c>
      <c r="G6" s="364"/>
      <c r="H6" s="364"/>
      <c r="I6" s="364"/>
      <c r="J6" s="365"/>
      <c r="K6" s="235"/>
      <c r="L6" s="477" t="s">
        <v>411</v>
      </c>
      <c r="M6" s="606" t="s">
        <v>12</v>
      </c>
      <c r="N6" s="482"/>
      <c r="O6" s="482"/>
      <c r="P6" s="482"/>
      <c r="Q6" s="482"/>
      <c r="R6" s="228"/>
      <c r="S6" s="601" t="s">
        <v>13</v>
      </c>
      <c r="T6" s="602"/>
      <c r="U6" s="602"/>
      <c r="V6" s="602"/>
      <c r="W6" s="603"/>
      <c r="X6" s="486" t="s">
        <v>13</v>
      </c>
      <c r="Y6" s="362" t="s">
        <v>14</v>
      </c>
      <c r="Z6" s="362" t="s">
        <v>15</v>
      </c>
      <c r="AA6" s="362" t="s">
        <v>16</v>
      </c>
      <c r="AB6" s="362" t="s">
        <v>17</v>
      </c>
      <c r="AC6" s="477" t="s">
        <v>18</v>
      </c>
    </row>
    <row r="7" spans="1:29" s="114" customFormat="1" ht="125.25" customHeight="1" thickBot="1" x14ac:dyDescent="0.25">
      <c r="A7" s="359"/>
      <c r="B7" s="361"/>
      <c r="C7" s="363"/>
      <c r="D7" s="363"/>
      <c r="E7" s="605"/>
      <c r="F7" s="479" t="s">
        <v>42</v>
      </c>
      <c r="G7" s="480"/>
      <c r="H7" s="479" t="s">
        <v>20</v>
      </c>
      <c r="I7" s="481"/>
      <c r="J7" s="480"/>
      <c r="K7" s="234" t="s">
        <v>11</v>
      </c>
      <c r="L7" s="478"/>
      <c r="M7" s="230" t="s">
        <v>12</v>
      </c>
      <c r="N7" s="230" t="s">
        <v>21</v>
      </c>
      <c r="O7" s="230" t="s">
        <v>22</v>
      </c>
      <c r="P7" s="230" t="s">
        <v>23</v>
      </c>
      <c r="Q7" s="236" t="s">
        <v>24</v>
      </c>
      <c r="R7" s="237"/>
      <c r="S7" s="479" t="s">
        <v>19</v>
      </c>
      <c r="T7" s="480"/>
      <c r="U7" s="479" t="s">
        <v>20</v>
      </c>
      <c r="V7" s="480"/>
      <c r="W7" s="232" t="s">
        <v>25</v>
      </c>
      <c r="X7" s="487"/>
      <c r="Y7" s="363"/>
      <c r="Z7" s="363"/>
      <c r="AA7" s="363"/>
      <c r="AB7" s="363"/>
      <c r="AC7" s="478"/>
    </row>
    <row r="8" spans="1:29" ht="21.75" hidden="1" customHeight="1" x14ac:dyDescent="0.3">
      <c r="A8" s="149"/>
      <c r="B8" s="1"/>
      <c r="C8" s="1"/>
      <c r="D8" s="1"/>
      <c r="E8" s="150"/>
      <c r="F8" s="2" t="s">
        <v>26</v>
      </c>
      <c r="G8" s="3">
        <v>1</v>
      </c>
      <c r="H8" s="4" t="s">
        <v>27</v>
      </c>
      <c r="I8" s="5">
        <v>1</v>
      </c>
      <c r="J8" s="151" t="s">
        <v>28</v>
      </c>
      <c r="K8" s="128">
        <f t="shared" ref="K8:K13" si="0">+G8*I8</f>
        <v>1</v>
      </c>
      <c r="L8" s="16" t="s">
        <v>29</v>
      </c>
      <c r="M8" s="152"/>
      <c r="N8" s="153" t="s">
        <v>30</v>
      </c>
      <c r="O8" s="152"/>
      <c r="P8" s="152"/>
      <c r="Q8" s="154">
        <f t="shared" ref="Q8:Q13" si="1">+P8+O8</f>
        <v>0</v>
      </c>
      <c r="R8" s="155"/>
      <c r="S8" s="11" t="s">
        <v>26</v>
      </c>
      <c r="T8" s="12">
        <v>1</v>
      </c>
      <c r="U8" s="13" t="s">
        <v>27</v>
      </c>
      <c r="V8" s="12">
        <v>1</v>
      </c>
      <c r="W8" s="14" t="s">
        <v>28</v>
      </c>
      <c r="X8" s="15">
        <f>+V8*T8</f>
        <v>1</v>
      </c>
      <c r="Y8" s="16" t="s">
        <v>29</v>
      </c>
      <c r="Z8" s="17" t="s">
        <v>31</v>
      </c>
      <c r="AA8" s="18"/>
      <c r="AB8" s="18"/>
      <c r="AC8" s="19"/>
    </row>
    <row r="9" spans="1:29" ht="21.75" hidden="1" customHeight="1" x14ac:dyDescent="0.3">
      <c r="A9" s="156"/>
      <c r="B9" s="20"/>
      <c r="C9" s="20"/>
      <c r="D9" s="20"/>
      <c r="E9" s="157"/>
      <c r="F9" s="21" t="s">
        <v>32</v>
      </c>
      <c r="G9" s="22">
        <f>+G8+1</f>
        <v>2</v>
      </c>
      <c r="H9" s="23" t="s">
        <v>33</v>
      </c>
      <c r="I9" s="24">
        <f>+I8+1</f>
        <v>2</v>
      </c>
      <c r="J9" s="158" t="s">
        <v>34</v>
      </c>
      <c r="K9" s="128">
        <f t="shared" si="0"/>
        <v>4</v>
      </c>
      <c r="L9" s="32" t="s">
        <v>35</v>
      </c>
      <c r="M9" s="159"/>
      <c r="N9" s="160" t="s">
        <v>20</v>
      </c>
      <c r="O9" s="159"/>
      <c r="P9" s="159"/>
      <c r="Q9" s="154">
        <f t="shared" si="1"/>
        <v>0</v>
      </c>
      <c r="R9" s="155"/>
      <c r="S9" s="28" t="s">
        <v>32</v>
      </c>
      <c r="T9" s="29">
        <f>+T8+1</f>
        <v>2</v>
      </c>
      <c r="U9" s="30" t="s">
        <v>33</v>
      </c>
      <c r="V9" s="29">
        <f>+V8+1</f>
        <v>2</v>
      </c>
      <c r="W9" s="31" t="s">
        <v>34</v>
      </c>
      <c r="X9" s="15">
        <f>+V9*T9</f>
        <v>4</v>
      </c>
      <c r="Y9" s="32" t="s">
        <v>35</v>
      </c>
      <c r="Z9" s="33" t="s">
        <v>36</v>
      </c>
      <c r="AA9" s="34"/>
      <c r="AB9" s="34"/>
      <c r="AC9" s="35"/>
    </row>
    <row r="10" spans="1:29" ht="21.75" hidden="1" customHeight="1" x14ac:dyDescent="0.3">
      <c r="A10" s="156"/>
      <c r="B10" s="20"/>
      <c r="C10" s="20"/>
      <c r="D10" s="20"/>
      <c r="E10" s="157"/>
      <c r="F10" s="21" t="s">
        <v>37</v>
      </c>
      <c r="G10" s="22">
        <f>+G9+1</f>
        <v>3</v>
      </c>
      <c r="H10" s="23" t="s">
        <v>38</v>
      </c>
      <c r="I10" s="24">
        <f>+I9+1</f>
        <v>3</v>
      </c>
      <c r="J10" s="158" t="s">
        <v>39</v>
      </c>
      <c r="K10" s="128">
        <f t="shared" si="0"/>
        <v>9</v>
      </c>
      <c r="L10" s="32" t="s">
        <v>40</v>
      </c>
      <c r="M10" s="159"/>
      <c r="N10" s="153" t="s">
        <v>30</v>
      </c>
      <c r="O10" s="159"/>
      <c r="P10" s="159"/>
      <c r="Q10" s="154">
        <f t="shared" si="1"/>
        <v>0</v>
      </c>
      <c r="R10" s="155"/>
      <c r="S10" s="28" t="s">
        <v>37</v>
      </c>
      <c r="T10" s="29">
        <f>+T9+1</f>
        <v>3</v>
      </c>
      <c r="U10" s="30" t="s">
        <v>38</v>
      </c>
      <c r="V10" s="29">
        <f>+V9+1</f>
        <v>3</v>
      </c>
      <c r="W10" s="31" t="s">
        <v>39</v>
      </c>
      <c r="X10" s="15">
        <f>+V10*T10</f>
        <v>9</v>
      </c>
      <c r="Y10" s="32" t="s">
        <v>40</v>
      </c>
      <c r="Z10" s="33" t="s">
        <v>41</v>
      </c>
      <c r="AA10" s="34"/>
      <c r="AB10" s="34"/>
      <c r="AC10" s="35"/>
    </row>
    <row r="11" spans="1:29" ht="25.5" hidden="1" customHeight="1" x14ac:dyDescent="0.3">
      <c r="A11" s="156"/>
      <c r="B11" s="20"/>
      <c r="C11" s="20"/>
      <c r="D11" s="20"/>
      <c r="E11" s="157"/>
      <c r="F11" s="21" t="s">
        <v>42</v>
      </c>
      <c r="G11" s="22">
        <f>+G10+1</f>
        <v>4</v>
      </c>
      <c r="H11" s="23" t="s">
        <v>43</v>
      </c>
      <c r="I11" s="24">
        <f>+I10+1</f>
        <v>4</v>
      </c>
      <c r="J11" s="158" t="s">
        <v>44</v>
      </c>
      <c r="K11" s="128">
        <f t="shared" si="0"/>
        <v>16</v>
      </c>
      <c r="L11" s="32" t="s">
        <v>45</v>
      </c>
      <c r="M11" s="159"/>
      <c r="N11" s="160" t="s">
        <v>20</v>
      </c>
      <c r="O11" s="159"/>
      <c r="P11" s="159"/>
      <c r="Q11" s="154">
        <f t="shared" si="1"/>
        <v>0</v>
      </c>
      <c r="R11" s="155"/>
      <c r="S11" s="28" t="s">
        <v>42</v>
      </c>
      <c r="T11" s="29">
        <f>+T10+1</f>
        <v>4</v>
      </c>
      <c r="U11" s="30" t="s">
        <v>43</v>
      </c>
      <c r="V11" s="29">
        <f>+V10+1</f>
        <v>4</v>
      </c>
      <c r="W11" s="31" t="s">
        <v>44</v>
      </c>
      <c r="X11" s="15">
        <f>+V11*T11</f>
        <v>16</v>
      </c>
      <c r="Y11" s="32" t="s">
        <v>45</v>
      </c>
      <c r="Z11" s="33" t="s">
        <v>46</v>
      </c>
      <c r="AA11" s="34"/>
      <c r="AB11" s="34"/>
      <c r="AC11" s="35"/>
    </row>
    <row r="12" spans="1:29" ht="25.5" hidden="1" customHeight="1" thickBot="1" x14ac:dyDescent="0.35">
      <c r="A12" s="161"/>
      <c r="B12" s="36"/>
      <c r="C12" s="36"/>
      <c r="D12" s="36"/>
      <c r="E12" s="162"/>
      <c r="F12" s="37" t="s">
        <v>47</v>
      </c>
      <c r="G12" s="38">
        <f>+G11+1</f>
        <v>5</v>
      </c>
      <c r="H12" s="39" t="s">
        <v>48</v>
      </c>
      <c r="I12" s="40">
        <f>+I11+1</f>
        <v>5</v>
      </c>
      <c r="J12" s="163"/>
      <c r="K12" s="170">
        <f t="shared" si="0"/>
        <v>25</v>
      </c>
      <c r="L12" s="51"/>
      <c r="M12" s="164"/>
      <c r="N12" s="165" t="s">
        <v>20</v>
      </c>
      <c r="O12" s="164"/>
      <c r="P12" s="164"/>
      <c r="Q12" s="166">
        <f t="shared" si="1"/>
        <v>0</v>
      </c>
      <c r="R12" s="167"/>
      <c r="S12" s="46" t="s">
        <v>47</v>
      </c>
      <c r="T12" s="47">
        <f>+T11+1</f>
        <v>5</v>
      </c>
      <c r="U12" s="48" t="s">
        <v>48</v>
      </c>
      <c r="V12" s="47">
        <f>+V11+1</f>
        <v>5</v>
      </c>
      <c r="W12" s="49"/>
      <c r="X12" s="50">
        <f>+V12*T12</f>
        <v>25</v>
      </c>
      <c r="Y12" s="51"/>
      <c r="Z12" s="52"/>
      <c r="AA12" s="53"/>
      <c r="AB12" s="53"/>
      <c r="AC12" s="54"/>
    </row>
    <row r="13" spans="1:29" ht="72.75" customHeight="1" x14ac:dyDescent="0.3">
      <c r="A13" s="495">
        <v>1</v>
      </c>
      <c r="B13" s="453" t="s">
        <v>249</v>
      </c>
      <c r="C13" s="592" t="s">
        <v>250</v>
      </c>
      <c r="D13" s="86" t="s">
        <v>251</v>
      </c>
      <c r="E13" s="118" t="s">
        <v>252</v>
      </c>
      <c r="F13" s="522" t="s">
        <v>42</v>
      </c>
      <c r="G13" s="524">
        <v>4</v>
      </c>
      <c r="H13" s="522" t="s">
        <v>38</v>
      </c>
      <c r="I13" s="526">
        <v>3</v>
      </c>
      <c r="J13" s="522" t="s">
        <v>39</v>
      </c>
      <c r="K13" s="531">
        <f t="shared" si="0"/>
        <v>12</v>
      </c>
      <c r="L13" s="453" t="s">
        <v>40</v>
      </c>
      <c r="M13" s="469" t="s">
        <v>253</v>
      </c>
      <c r="N13" s="473" t="s">
        <v>20</v>
      </c>
      <c r="O13" s="469">
        <v>60</v>
      </c>
      <c r="P13" s="469">
        <v>30</v>
      </c>
      <c r="Q13" s="597">
        <f t="shared" si="1"/>
        <v>90</v>
      </c>
      <c r="R13" s="169"/>
      <c r="S13" s="522" t="s">
        <v>42</v>
      </c>
      <c r="T13" s="546">
        <v>4</v>
      </c>
      <c r="U13" s="522" t="s">
        <v>27</v>
      </c>
      <c r="V13" s="546">
        <v>1</v>
      </c>
      <c r="W13" s="522" t="s">
        <v>44</v>
      </c>
      <c r="X13" s="589">
        <f>+T13*V13</f>
        <v>4</v>
      </c>
      <c r="Y13" s="453" t="s">
        <v>35</v>
      </c>
      <c r="Z13" s="553" t="s">
        <v>254</v>
      </c>
      <c r="AA13" s="60" t="s">
        <v>255</v>
      </c>
      <c r="AB13" s="242" t="s">
        <v>247</v>
      </c>
      <c r="AC13" s="806" t="s">
        <v>410</v>
      </c>
    </row>
    <row r="14" spans="1:29" ht="45.75" customHeight="1" x14ac:dyDescent="0.3">
      <c r="A14" s="498"/>
      <c r="B14" s="444"/>
      <c r="C14" s="593"/>
      <c r="D14" s="67" t="s">
        <v>256</v>
      </c>
      <c r="E14" s="129" t="s">
        <v>257</v>
      </c>
      <c r="F14" s="533"/>
      <c r="G14" s="558"/>
      <c r="H14" s="533"/>
      <c r="I14" s="534"/>
      <c r="J14" s="533"/>
      <c r="K14" s="532"/>
      <c r="L14" s="444"/>
      <c r="M14" s="445"/>
      <c r="N14" s="452"/>
      <c r="O14" s="445"/>
      <c r="P14" s="445"/>
      <c r="Q14" s="600"/>
      <c r="R14" s="155"/>
      <c r="S14" s="533"/>
      <c r="T14" s="547"/>
      <c r="U14" s="533"/>
      <c r="V14" s="547"/>
      <c r="W14" s="533"/>
      <c r="X14" s="590"/>
      <c r="Y14" s="444"/>
      <c r="Z14" s="554"/>
      <c r="AA14" s="87" t="s">
        <v>258</v>
      </c>
      <c r="AB14" s="243" t="s">
        <v>247</v>
      </c>
      <c r="AC14" s="807"/>
    </row>
    <row r="15" spans="1:29" ht="68.25" customHeight="1" x14ac:dyDescent="0.3">
      <c r="A15" s="498"/>
      <c r="B15" s="444"/>
      <c r="C15" s="593"/>
      <c r="D15" s="67" t="s">
        <v>259</v>
      </c>
      <c r="E15" s="212" t="s">
        <v>260</v>
      </c>
      <c r="F15" s="533"/>
      <c r="G15" s="558"/>
      <c r="H15" s="533"/>
      <c r="I15" s="534"/>
      <c r="J15" s="533"/>
      <c r="K15" s="532"/>
      <c r="L15" s="444"/>
      <c r="M15" s="445"/>
      <c r="N15" s="452"/>
      <c r="O15" s="445"/>
      <c r="P15" s="445"/>
      <c r="Q15" s="600"/>
      <c r="R15" s="155"/>
      <c r="S15" s="533"/>
      <c r="T15" s="547"/>
      <c r="U15" s="533"/>
      <c r="V15" s="547"/>
      <c r="W15" s="533"/>
      <c r="X15" s="590"/>
      <c r="Y15" s="444"/>
      <c r="Z15" s="554"/>
      <c r="AA15" s="87" t="s">
        <v>261</v>
      </c>
      <c r="AB15" s="244" t="s">
        <v>262</v>
      </c>
      <c r="AC15" s="807"/>
    </row>
    <row r="16" spans="1:29" ht="32.25" customHeight="1" x14ac:dyDescent="0.3">
      <c r="A16" s="498"/>
      <c r="B16" s="444"/>
      <c r="C16" s="593"/>
      <c r="D16" s="576" t="s">
        <v>263</v>
      </c>
      <c r="E16" s="444" t="s">
        <v>264</v>
      </c>
      <c r="F16" s="533"/>
      <c r="G16" s="558"/>
      <c r="H16" s="533"/>
      <c r="I16" s="534"/>
      <c r="J16" s="533"/>
      <c r="K16" s="532"/>
      <c r="L16" s="444"/>
      <c r="M16" s="445"/>
      <c r="N16" s="452"/>
      <c r="O16" s="445"/>
      <c r="P16" s="445"/>
      <c r="Q16" s="600"/>
      <c r="R16" s="155"/>
      <c r="S16" s="533"/>
      <c r="T16" s="547"/>
      <c r="U16" s="533"/>
      <c r="V16" s="547"/>
      <c r="W16" s="533"/>
      <c r="X16" s="590"/>
      <c r="Y16" s="444"/>
      <c r="Z16" s="554"/>
      <c r="AA16" s="380" t="s">
        <v>409</v>
      </c>
      <c r="AB16" s="380" t="s">
        <v>265</v>
      </c>
      <c r="AC16" s="807"/>
    </row>
    <row r="17" spans="1:31" ht="35.25" customHeight="1" x14ac:dyDescent="0.3">
      <c r="A17" s="498"/>
      <c r="B17" s="444"/>
      <c r="C17" s="593"/>
      <c r="D17" s="583"/>
      <c r="E17" s="379"/>
      <c r="F17" s="533"/>
      <c r="G17" s="558"/>
      <c r="H17" s="533"/>
      <c r="I17" s="534"/>
      <c r="J17" s="533"/>
      <c r="K17" s="532"/>
      <c r="L17" s="444"/>
      <c r="M17" s="445"/>
      <c r="N17" s="452"/>
      <c r="O17" s="445"/>
      <c r="P17" s="445"/>
      <c r="Q17" s="600"/>
      <c r="R17" s="167"/>
      <c r="S17" s="533"/>
      <c r="T17" s="547"/>
      <c r="U17" s="533"/>
      <c r="V17" s="547"/>
      <c r="W17" s="533"/>
      <c r="X17" s="590"/>
      <c r="Y17" s="444"/>
      <c r="Z17" s="554"/>
      <c r="AA17" s="380"/>
      <c r="AB17" s="380"/>
      <c r="AC17" s="807"/>
    </row>
    <row r="18" spans="1:31" ht="56.25" customHeight="1" thickBot="1" x14ac:dyDescent="0.35">
      <c r="A18" s="501"/>
      <c r="B18" s="454"/>
      <c r="C18" s="594"/>
      <c r="D18" s="227" t="s">
        <v>266</v>
      </c>
      <c r="E18" s="187" t="s">
        <v>267</v>
      </c>
      <c r="F18" s="523"/>
      <c r="G18" s="525"/>
      <c r="H18" s="523"/>
      <c r="I18" s="527"/>
      <c r="J18" s="523"/>
      <c r="K18" s="542"/>
      <c r="L18" s="454"/>
      <c r="M18" s="470"/>
      <c r="N18" s="474"/>
      <c r="O18" s="470"/>
      <c r="P18" s="470"/>
      <c r="Q18" s="588"/>
      <c r="R18" s="177"/>
      <c r="S18" s="523"/>
      <c r="T18" s="548"/>
      <c r="U18" s="523"/>
      <c r="V18" s="548"/>
      <c r="W18" s="523"/>
      <c r="X18" s="591"/>
      <c r="Y18" s="454"/>
      <c r="Z18" s="555"/>
      <c r="AA18" s="383"/>
      <c r="AB18" s="383"/>
      <c r="AC18" s="808"/>
    </row>
    <row r="19" spans="1:31" ht="80.25" customHeight="1" x14ac:dyDescent="0.3">
      <c r="A19" s="495">
        <f>+A13+1</f>
        <v>2</v>
      </c>
      <c r="B19" s="453" t="s">
        <v>268</v>
      </c>
      <c r="C19" s="592" t="s">
        <v>269</v>
      </c>
      <c r="D19" s="86" t="s">
        <v>270</v>
      </c>
      <c r="E19" s="453" t="s">
        <v>271</v>
      </c>
      <c r="F19" s="522" t="s">
        <v>37</v>
      </c>
      <c r="G19" s="524">
        <v>3</v>
      </c>
      <c r="H19" s="522" t="s">
        <v>38</v>
      </c>
      <c r="I19" s="526">
        <v>3</v>
      </c>
      <c r="J19" s="522" t="s">
        <v>39</v>
      </c>
      <c r="K19" s="531">
        <f>+G19*I19</f>
        <v>9</v>
      </c>
      <c r="L19" s="453" t="s">
        <v>40</v>
      </c>
      <c r="M19" s="469" t="s">
        <v>272</v>
      </c>
      <c r="N19" s="473" t="s">
        <v>20</v>
      </c>
      <c r="O19" s="469">
        <v>35</v>
      </c>
      <c r="P19" s="469">
        <v>35</v>
      </c>
      <c r="Q19" s="597">
        <f>+P19+O19</f>
        <v>70</v>
      </c>
      <c r="R19" s="169"/>
      <c r="S19" s="522" t="s">
        <v>37</v>
      </c>
      <c r="T19" s="546">
        <v>3</v>
      </c>
      <c r="U19" s="522" t="s">
        <v>33</v>
      </c>
      <c r="V19" s="546">
        <v>2</v>
      </c>
      <c r="W19" s="522" t="s">
        <v>34</v>
      </c>
      <c r="X19" s="589">
        <f>+T19*V19</f>
        <v>6</v>
      </c>
      <c r="Y19" s="453" t="s">
        <v>29</v>
      </c>
      <c r="Z19" s="553" t="s">
        <v>36</v>
      </c>
      <c r="AA19" s="60" t="s">
        <v>273</v>
      </c>
      <c r="AB19" s="60" t="s">
        <v>247</v>
      </c>
      <c r="AC19" s="806"/>
    </row>
    <row r="20" spans="1:31" ht="60.75" customHeight="1" x14ac:dyDescent="0.3">
      <c r="A20" s="498"/>
      <c r="B20" s="444"/>
      <c r="C20" s="593"/>
      <c r="D20" s="67" t="s">
        <v>274</v>
      </c>
      <c r="E20" s="379"/>
      <c r="F20" s="533"/>
      <c r="G20" s="558"/>
      <c r="H20" s="533"/>
      <c r="I20" s="534"/>
      <c r="J20" s="533"/>
      <c r="K20" s="532"/>
      <c r="L20" s="444"/>
      <c r="M20" s="391"/>
      <c r="N20" s="394"/>
      <c r="O20" s="391"/>
      <c r="P20" s="391"/>
      <c r="Q20" s="598"/>
      <c r="R20" s="155"/>
      <c r="S20" s="533"/>
      <c r="T20" s="547"/>
      <c r="U20" s="533"/>
      <c r="V20" s="547"/>
      <c r="W20" s="533"/>
      <c r="X20" s="590"/>
      <c r="Y20" s="444"/>
      <c r="Z20" s="554"/>
      <c r="AA20" s="380" t="s">
        <v>275</v>
      </c>
      <c r="AB20" s="381" t="s">
        <v>247</v>
      </c>
      <c r="AC20" s="807"/>
    </row>
    <row r="21" spans="1:31" ht="62.25" customHeight="1" x14ac:dyDescent="0.3">
      <c r="A21" s="498"/>
      <c r="B21" s="444"/>
      <c r="C21" s="593"/>
      <c r="D21" s="67" t="s">
        <v>276</v>
      </c>
      <c r="E21" s="381" t="s">
        <v>277</v>
      </c>
      <c r="F21" s="533"/>
      <c r="G21" s="558"/>
      <c r="H21" s="533"/>
      <c r="I21" s="534"/>
      <c r="J21" s="533"/>
      <c r="K21" s="532"/>
      <c r="L21" s="444"/>
      <c r="M21" s="537" t="s">
        <v>278</v>
      </c>
      <c r="N21" s="559" t="s">
        <v>30</v>
      </c>
      <c r="O21" s="578">
        <v>45</v>
      </c>
      <c r="P21" s="537">
        <v>35</v>
      </c>
      <c r="Q21" s="587">
        <f>+O21+P21</f>
        <v>80</v>
      </c>
      <c r="R21" s="155"/>
      <c r="S21" s="533"/>
      <c r="T21" s="547"/>
      <c r="U21" s="533"/>
      <c r="V21" s="547"/>
      <c r="W21" s="533"/>
      <c r="X21" s="590"/>
      <c r="Y21" s="444"/>
      <c r="Z21" s="554"/>
      <c r="AA21" s="380"/>
      <c r="AB21" s="379"/>
      <c r="AC21" s="807"/>
    </row>
    <row r="22" spans="1:31" s="198" customFormat="1" ht="103.5" customHeight="1" thickBot="1" x14ac:dyDescent="0.35">
      <c r="A22" s="501"/>
      <c r="B22" s="454"/>
      <c r="C22" s="594"/>
      <c r="D22" s="130" t="s">
        <v>279</v>
      </c>
      <c r="E22" s="454"/>
      <c r="F22" s="523"/>
      <c r="G22" s="525"/>
      <c r="H22" s="523"/>
      <c r="I22" s="527"/>
      <c r="J22" s="523"/>
      <c r="K22" s="542"/>
      <c r="L22" s="454"/>
      <c r="M22" s="470"/>
      <c r="N22" s="474"/>
      <c r="O22" s="580"/>
      <c r="P22" s="470"/>
      <c r="Q22" s="588"/>
      <c r="R22" s="177"/>
      <c r="S22" s="523"/>
      <c r="T22" s="548"/>
      <c r="U22" s="523"/>
      <c r="V22" s="548"/>
      <c r="W22" s="523"/>
      <c r="X22" s="591"/>
      <c r="Y22" s="454"/>
      <c r="Z22" s="555"/>
      <c r="AA22" s="135" t="s">
        <v>280</v>
      </c>
      <c r="AB22" s="135" t="s">
        <v>247</v>
      </c>
      <c r="AC22" s="808"/>
    </row>
    <row r="23" spans="1:31" ht="84.75" customHeight="1" x14ac:dyDescent="0.3">
      <c r="A23" s="495">
        <f>+A19+1</f>
        <v>3</v>
      </c>
      <c r="B23" s="453" t="s">
        <v>281</v>
      </c>
      <c r="C23" s="592" t="s">
        <v>282</v>
      </c>
      <c r="D23" s="86" t="s">
        <v>283</v>
      </c>
      <c r="E23" s="60" t="s">
        <v>284</v>
      </c>
      <c r="F23" s="595" t="s">
        <v>42</v>
      </c>
      <c r="G23" s="524">
        <v>4</v>
      </c>
      <c r="H23" s="524" t="s">
        <v>38</v>
      </c>
      <c r="I23" s="524">
        <v>3</v>
      </c>
      <c r="J23" s="524" t="s">
        <v>39</v>
      </c>
      <c r="K23" s="524">
        <f>+G23*I23</f>
        <v>12</v>
      </c>
      <c r="L23" s="599" t="s">
        <v>40</v>
      </c>
      <c r="M23" s="469" t="s">
        <v>285</v>
      </c>
      <c r="N23" s="473" t="s">
        <v>20</v>
      </c>
      <c r="O23" s="469">
        <v>60</v>
      </c>
      <c r="P23" s="469">
        <v>40</v>
      </c>
      <c r="Q23" s="597">
        <f>+P23+O23</f>
        <v>100</v>
      </c>
      <c r="R23" s="169"/>
      <c r="S23" s="522" t="s">
        <v>42</v>
      </c>
      <c r="T23" s="546">
        <v>4</v>
      </c>
      <c r="U23" s="522" t="s">
        <v>38</v>
      </c>
      <c r="V23" s="546">
        <v>3</v>
      </c>
      <c r="W23" s="522" t="s">
        <v>39</v>
      </c>
      <c r="X23" s="589">
        <f>+T23*V23</f>
        <v>12</v>
      </c>
      <c r="Y23" s="453" t="s">
        <v>29</v>
      </c>
      <c r="Z23" s="553" t="s">
        <v>31</v>
      </c>
      <c r="AA23" s="60" t="s">
        <v>286</v>
      </c>
      <c r="AB23" s="61" t="s">
        <v>287</v>
      </c>
      <c r="AC23" s="806" t="s">
        <v>288</v>
      </c>
    </row>
    <row r="24" spans="1:31" ht="148.5" customHeight="1" x14ac:dyDescent="0.3">
      <c r="A24" s="498"/>
      <c r="B24" s="444"/>
      <c r="C24" s="593"/>
      <c r="D24" s="67" t="s">
        <v>289</v>
      </c>
      <c r="E24" s="66" t="s">
        <v>290</v>
      </c>
      <c r="F24" s="596"/>
      <c r="G24" s="558"/>
      <c r="H24" s="558"/>
      <c r="I24" s="558"/>
      <c r="J24" s="558"/>
      <c r="K24" s="558"/>
      <c r="L24" s="581"/>
      <c r="M24" s="391"/>
      <c r="N24" s="394"/>
      <c r="O24" s="391"/>
      <c r="P24" s="391"/>
      <c r="Q24" s="598"/>
      <c r="R24" s="155"/>
      <c r="S24" s="533"/>
      <c r="T24" s="547"/>
      <c r="U24" s="533"/>
      <c r="V24" s="547"/>
      <c r="W24" s="533"/>
      <c r="X24" s="590"/>
      <c r="Y24" s="444"/>
      <c r="Z24" s="554"/>
      <c r="AA24" s="380" t="s">
        <v>291</v>
      </c>
      <c r="AB24" s="380" t="s">
        <v>292</v>
      </c>
      <c r="AC24" s="807"/>
    </row>
    <row r="25" spans="1:31" ht="114" customHeight="1" x14ac:dyDescent="0.3">
      <c r="A25" s="498"/>
      <c r="B25" s="444"/>
      <c r="C25" s="593"/>
      <c r="D25" s="67" t="s">
        <v>293</v>
      </c>
      <c r="E25" s="380" t="s">
        <v>294</v>
      </c>
      <c r="F25" s="596"/>
      <c r="G25" s="558"/>
      <c r="H25" s="558"/>
      <c r="I25" s="558"/>
      <c r="J25" s="558"/>
      <c r="K25" s="558"/>
      <c r="L25" s="581"/>
      <c r="M25" s="69" t="s">
        <v>295</v>
      </c>
      <c r="N25" s="70" t="s">
        <v>30</v>
      </c>
      <c r="O25" s="69">
        <v>30</v>
      </c>
      <c r="P25" s="69">
        <v>30</v>
      </c>
      <c r="Q25" s="219">
        <v>60</v>
      </c>
      <c r="R25" s="155"/>
      <c r="S25" s="533"/>
      <c r="T25" s="547"/>
      <c r="U25" s="533"/>
      <c r="V25" s="547"/>
      <c r="W25" s="533"/>
      <c r="X25" s="590"/>
      <c r="Y25" s="444"/>
      <c r="Z25" s="554"/>
      <c r="AA25" s="380"/>
      <c r="AB25" s="380"/>
      <c r="AC25" s="807"/>
    </row>
    <row r="26" spans="1:31" ht="63.75" customHeight="1" thickBot="1" x14ac:dyDescent="0.35">
      <c r="A26" s="498"/>
      <c r="B26" s="444"/>
      <c r="C26" s="593"/>
      <c r="D26" s="67" t="s">
        <v>296</v>
      </c>
      <c r="E26" s="380"/>
      <c r="F26" s="596"/>
      <c r="G26" s="558"/>
      <c r="H26" s="558"/>
      <c r="I26" s="558"/>
      <c r="J26" s="558"/>
      <c r="K26" s="558"/>
      <c r="L26" s="581"/>
      <c r="M26" s="537" t="s">
        <v>297</v>
      </c>
      <c r="N26" s="559" t="s">
        <v>20</v>
      </c>
      <c r="O26" s="537">
        <v>30</v>
      </c>
      <c r="P26" s="537">
        <v>20</v>
      </c>
      <c r="Q26" s="587">
        <v>50</v>
      </c>
      <c r="R26" s="155"/>
      <c r="S26" s="533"/>
      <c r="T26" s="547"/>
      <c r="U26" s="533"/>
      <c r="V26" s="547"/>
      <c r="W26" s="533"/>
      <c r="X26" s="590"/>
      <c r="Y26" s="444"/>
      <c r="Z26" s="554"/>
      <c r="AA26" s="380" t="s">
        <v>298</v>
      </c>
      <c r="AB26" s="380" t="s">
        <v>299</v>
      </c>
      <c r="AC26" s="807"/>
    </row>
    <row r="27" spans="1:31" ht="100.5" customHeight="1" thickBot="1" x14ac:dyDescent="0.35">
      <c r="A27" s="501"/>
      <c r="B27" s="454"/>
      <c r="C27" s="594"/>
      <c r="D27" s="130" t="s">
        <v>300</v>
      </c>
      <c r="E27" s="135" t="s">
        <v>301</v>
      </c>
      <c r="F27" s="240"/>
      <c r="G27" s="241"/>
      <c r="H27" s="241"/>
      <c r="I27" s="241"/>
      <c r="J27" s="241"/>
      <c r="K27" s="241"/>
      <c r="L27" s="577"/>
      <c r="M27" s="470"/>
      <c r="N27" s="474"/>
      <c r="O27" s="470"/>
      <c r="P27" s="470"/>
      <c r="Q27" s="588"/>
      <c r="R27" s="177"/>
      <c r="S27" s="523"/>
      <c r="T27" s="548"/>
      <c r="U27" s="523"/>
      <c r="V27" s="548"/>
      <c r="W27" s="523"/>
      <c r="X27" s="591"/>
      <c r="Y27" s="454"/>
      <c r="Z27" s="555"/>
      <c r="AA27" s="383"/>
      <c r="AB27" s="383"/>
      <c r="AC27" s="808"/>
    </row>
    <row r="28" spans="1:31" ht="45.75" customHeight="1" x14ac:dyDescent="0.3">
      <c r="A28" s="336"/>
      <c r="B28" s="335"/>
      <c r="C28" s="335"/>
      <c r="D28" s="96"/>
      <c r="E28" s="104"/>
      <c r="F28" s="332"/>
      <c r="G28" s="336"/>
      <c r="H28" s="332"/>
      <c r="I28" s="336"/>
      <c r="J28" s="332"/>
      <c r="K28" s="334"/>
      <c r="L28" s="335"/>
      <c r="M28" s="335"/>
      <c r="N28" s="586"/>
      <c r="O28" s="335"/>
      <c r="P28" s="335"/>
      <c r="Q28" s="334"/>
      <c r="R28" s="100"/>
      <c r="S28" s="332"/>
      <c r="T28" s="333"/>
      <c r="U28" s="332"/>
      <c r="V28" s="333"/>
      <c r="W28" s="332"/>
      <c r="X28" s="334"/>
      <c r="Y28" s="335"/>
      <c r="Z28" s="336"/>
      <c r="AA28" s="102"/>
      <c r="AB28" s="102"/>
      <c r="AC28" s="331"/>
      <c r="AD28" s="91"/>
      <c r="AE28" s="91"/>
    </row>
    <row r="29" spans="1:31" ht="45.75" customHeight="1" x14ac:dyDescent="0.3">
      <c r="A29" s="336"/>
      <c r="B29" s="335"/>
      <c r="C29" s="335"/>
      <c r="D29" s="96"/>
      <c r="E29" s="104"/>
      <c r="F29" s="332"/>
      <c r="G29" s="336"/>
      <c r="H29" s="332"/>
      <c r="I29" s="336"/>
      <c r="J29" s="332"/>
      <c r="K29" s="334"/>
      <c r="L29" s="335"/>
      <c r="M29" s="335"/>
      <c r="N29" s="586"/>
      <c r="O29" s="335"/>
      <c r="P29" s="335"/>
      <c r="Q29" s="334"/>
      <c r="R29" s="100"/>
      <c r="S29" s="332"/>
      <c r="T29" s="333"/>
      <c r="U29" s="332"/>
      <c r="V29" s="333"/>
      <c r="W29" s="332"/>
      <c r="X29" s="334"/>
      <c r="Y29" s="335"/>
      <c r="Z29" s="336"/>
      <c r="AA29" s="102"/>
      <c r="AB29" s="102"/>
      <c r="AC29" s="331"/>
      <c r="AD29" s="91"/>
      <c r="AE29" s="91"/>
    </row>
    <row r="30" spans="1:31" ht="45.75" customHeight="1" x14ac:dyDescent="0.3">
      <c r="A30" s="336"/>
      <c r="B30" s="335"/>
      <c r="C30" s="335"/>
      <c r="D30" s="96"/>
      <c r="E30" s="104"/>
      <c r="F30" s="332"/>
      <c r="G30" s="336"/>
      <c r="H30" s="332"/>
      <c r="I30" s="336"/>
      <c r="J30" s="332"/>
      <c r="K30" s="334"/>
      <c r="L30" s="335"/>
      <c r="M30" s="104"/>
      <c r="N30" s="201"/>
      <c r="O30" s="104"/>
      <c r="P30" s="104"/>
      <c r="Q30" s="105"/>
      <c r="R30" s="100"/>
      <c r="S30" s="332"/>
      <c r="T30" s="333"/>
      <c r="U30" s="332"/>
      <c r="V30" s="333"/>
      <c r="W30" s="332"/>
      <c r="X30" s="334"/>
      <c r="Y30" s="335"/>
      <c r="Z30" s="336"/>
      <c r="AA30" s="102"/>
      <c r="AB30" s="102"/>
      <c r="AC30" s="331"/>
      <c r="AD30" s="91"/>
      <c r="AE30" s="91"/>
    </row>
    <row r="31" spans="1:31" ht="45.75" customHeight="1" x14ac:dyDescent="0.3">
      <c r="A31" s="336"/>
      <c r="B31" s="335"/>
      <c r="C31" s="335"/>
      <c r="D31" s="96"/>
      <c r="E31" s="104"/>
      <c r="F31" s="332"/>
      <c r="G31" s="336"/>
      <c r="H31" s="332"/>
      <c r="I31" s="336"/>
      <c r="J31" s="332"/>
      <c r="K31" s="334"/>
      <c r="L31" s="335"/>
      <c r="M31" s="335"/>
      <c r="N31" s="586"/>
      <c r="O31" s="335"/>
      <c r="P31" s="335"/>
      <c r="Q31" s="334"/>
      <c r="R31" s="100"/>
      <c r="S31" s="332"/>
      <c r="T31" s="333"/>
      <c r="U31" s="332"/>
      <c r="V31" s="333"/>
      <c r="W31" s="332"/>
      <c r="X31" s="334"/>
      <c r="Y31" s="335"/>
      <c r="Z31" s="336"/>
      <c r="AA31" s="102"/>
      <c r="AB31" s="102"/>
      <c r="AC31" s="331"/>
      <c r="AD31" s="91"/>
      <c r="AE31" s="91"/>
    </row>
    <row r="32" spans="1:31" ht="45.75" customHeight="1" x14ac:dyDescent="0.3">
      <c r="A32" s="336"/>
      <c r="B32" s="335"/>
      <c r="C32" s="335"/>
      <c r="D32" s="96"/>
      <c r="E32" s="104"/>
      <c r="F32" s="332"/>
      <c r="G32" s="336"/>
      <c r="H32" s="332"/>
      <c r="I32" s="336"/>
      <c r="J32" s="332"/>
      <c r="K32" s="334"/>
      <c r="L32" s="335"/>
      <c r="M32" s="335"/>
      <c r="N32" s="586"/>
      <c r="O32" s="335"/>
      <c r="P32" s="335"/>
      <c r="Q32" s="334"/>
      <c r="R32" s="100"/>
      <c r="S32" s="332"/>
      <c r="T32" s="333"/>
      <c r="U32" s="332"/>
      <c r="V32" s="333"/>
      <c r="W32" s="332"/>
      <c r="X32" s="334"/>
      <c r="Y32" s="335"/>
      <c r="Z32" s="336"/>
      <c r="AA32" s="102"/>
      <c r="AB32" s="102"/>
      <c r="AC32" s="331"/>
      <c r="AD32" s="91"/>
      <c r="AE32" s="91"/>
    </row>
    <row r="33" spans="1:31" ht="45.75" customHeight="1" x14ac:dyDescent="0.3">
      <c r="A33" s="336"/>
      <c r="B33" s="335"/>
      <c r="C33" s="335"/>
      <c r="D33" s="96"/>
      <c r="E33" s="104"/>
      <c r="F33" s="332"/>
      <c r="G33" s="336"/>
      <c r="H33" s="332"/>
      <c r="I33" s="336"/>
      <c r="J33" s="332"/>
      <c r="K33" s="334"/>
      <c r="L33" s="335"/>
      <c r="M33" s="335"/>
      <c r="N33" s="586"/>
      <c r="O33" s="335"/>
      <c r="P33" s="335"/>
      <c r="Q33" s="334"/>
      <c r="R33" s="100"/>
      <c r="S33" s="332"/>
      <c r="T33" s="333"/>
      <c r="U33" s="332"/>
      <c r="V33" s="333"/>
      <c r="W33" s="332"/>
      <c r="X33" s="334"/>
      <c r="Y33" s="335"/>
      <c r="Z33" s="336"/>
      <c r="AA33" s="102"/>
      <c r="AB33" s="102"/>
      <c r="AC33" s="331"/>
      <c r="AD33" s="91"/>
      <c r="AE33" s="91"/>
    </row>
    <row r="34" spans="1:31" ht="19.5" customHeight="1" x14ac:dyDescent="0.3">
      <c r="A34" s="336"/>
      <c r="B34" s="335"/>
      <c r="C34" s="335"/>
      <c r="D34" s="96"/>
      <c r="E34" s="104"/>
      <c r="F34" s="332"/>
      <c r="G34" s="336"/>
      <c r="H34" s="332"/>
      <c r="I34" s="336"/>
      <c r="J34" s="332"/>
      <c r="K34" s="334"/>
      <c r="L34" s="335"/>
      <c r="M34" s="335"/>
      <c r="N34" s="586"/>
      <c r="O34" s="335"/>
      <c r="P34" s="335"/>
      <c r="Q34" s="334"/>
      <c r="R34" s="100"/>
      <c r="S34" s="332"/>
      <c r="T34" s="333"/>
      <c r="U34" s="332"/>
      <c r="V34" s="333"/>
      <c r="W34" s="332"/>
      <c r="X34" s="334"/>
      <c r="Y34" s="335"/>
      <c r="Z34" s="336"/>
      <c r="AA34" s="102"/>
      <c r="AB34" s="102"/>
      <c r="AC34" s="331"/>
      <c r="AD34" s="91"/>
      <c r="AE34" s="91"/>
    </row>
    <row r="35" spans="1:31" ht="45.75" customHeight="1" x14ac:dyDescent="0.3">
      <c r="A35" s="336"/>
      <c r="B35" s="335"/>
      <c r="C35" s="335"/>
      <c r="D35" s="96"/>
      <c r="E35" s="104"/>
      <c r="F35" s="332"/>
      <c r="G35" s="336"/>
      <c r="H35" s="332"/>
      <c r="I35" s="336"/>
      <c r="J35" s="332"/>
      <c r="K35" s="334"/>
      <c r="L35" s="335"/>
      <c r="M35" s="104"/>
      <c r="N35" s="201"/>
      <c r="O35" s="104"/>
      <c r="P35" s="104"/>
      <c r="Q35" s="105"/>
      <c r="R35" s="100"/>
      <c r="S35" s="332"/>
      <c r="T35" s="333"/>
      <c r="U35" s="332"/>
      <c r="V35" s="333"/>
      <c r="W35" s="332"/>
      <c r="X35" s="334"/>
      <c r="Y35" s="335"/>
      <c r="Z35" s="336"/>
      <c r="AA35" s="102"/>
      <c r="AB35" s="102"/>
      <c r="AC35" s="331"/>
      <c r="AD35" s="91"/>
      <c r="AE35" s="91"/>
    </row>
    <row r="36" spans="1:31" ht="45.75" customHeight="1" x14ac:dyDescent="0.3">
      <c r="A36" s="336"/>
      <c r="B36" s="335"/>
      <c r="C36" s="335"/>
      <c r="D36" s="96"/>
      <c r="E36" s="104"/>
      <c r="F36" s="332"/>
      <c r="G36" s="336"/>
      <c r="H36" s="332"/>
      <c r="I36" s="336"/>
      <c r="J36" s="332"/>
      <c r="K36" s="334"/>
      <c r="L36" s="335"/>
      <c r="M36" s="335"/>
      <c r="N36" s="586"/>
      <c r="O36" s="335"/>
      <c r="P36" s="335"/>
      <c r="Q36" s="334"/>
      <c r="R36" s="100"/>
      <c r="S36" s="332"/>
      <c r="T36" s="333"/>
      <c r="U36" s="332"/>
      <c r="V36" s="333"/>
      <c r="W36" s="332"/>
      <c r="X36" s="334"/>
      <c r="Y36" s="335"/>
      <c r="Z36" s="336"/>
      <c r="AA36" s="102"/>
      <c r="AB36" s="102"/>
      <c r="AC36" s="331"/>
      <c r="AD36" s="91"/>
      <c r="AE36" s="91"/>
    </row>
    <row r="37" spans="1:31" ht="45.75" customHeight="1" x14ac:dyDescent="0.3">
      <c r="A37" s="336"/>
      <c r="B37" s="335"/>
      <c r="C37" s="335"/>
      <c r="D37" s="96"/>
      <c r="E37" s="104"/>
      <c r="F37" s="332"/>
      <c r="G37" s="336"/>
      <c r="H37" s="332"/>
      <c r="I37" s="336"/>
      <c r="J37" s="332"/>
      <c r="K37" s="334"/>
      <c r="L37" s="335"/>
      <c r="M37" s="335"/>
      <c r="N37" s="586"/>
      <c r="O37" s="335"/>
      <c r="P37" s="335"/>
      <c r="Q37" s="334"/>
      <c r="R37" s="100"/>
      <c r="S37" s="332"/>
      <c r="T37" s="333"/>
      <c r="U37" s="332"/>
      <c r="V37" s="333"/>
      <c r="W37" s="332"/>
      <c r="X37" s="334"/>
      <c r="Y37" s="335"/>
      <c r="Z37" s="336"/>
      <c r="AA37" s="102"/>
      <c r="AB37" s="102"/>
      <c r="AC37" s="331"/>
      <c r="AD37" s="91"/>
      <c r="AE37" s="91"/>
    </row>
    <row r="38" spans="1:31" ht="45.75" customHeight="1" x14ac:dyDescent="0.3">
      <c r="A38" s="336"/>
      <c r="B38" s="335"/>
      <c r="C38" s="335"/>
      <c r="D38" s="96"/>
      <c r="E38" s="104"/>
      <c r="F38" s="332"/>
      <c r="G38" s="336"/>
      <c r="H38" s="332"/>
      <c r="I38" s="336"/>
      <c r="J38" s="332"/>
      <c r="K38" s="334"/>
      <c r="L38" s="335"/>
      <c r="M38" s="335"/>
      <c r="N38" s="586"/>
      <c r="O38" s="335"/>
      <c r="P38" s="335"/>
      <c r="Q38" s="334"/>
      <c r="R38" s="100"/>
      <c r="S38" s="332"/>
      <c r="T38" s="333"/>
      <c r="U38" s="332"/>
      <c r="V38" s="333"/>
      <c r="W38" s="332"/>
      <c r="X38" s="334"/>
      <c r="Y38" s="335"/>
      <c r="Z38" s="336"/>
      <c r="AA38" s="102"/>
      <c r="AB38" s="102"/>
      <c r="AC38" s="331"/>
      <c r="AD38" s="91"/>
      <c r="AE38" s="91"/>
    </row>
    <row r="39" spans="1:31" ht="20.25" customHeight="1" x14ac:dyDescent="0.3">
      <c r="A39" s="336"/>
      <c r="B39" s="335"/>
      <c r="C39" s="335"/>
      <c r="D39" s="96"/>
      <c r="E39" s="104"/>
      <c r="F39" s="332"/>
      <c r="G39" s="336"/>
      <c r="H39" s="332"/>
      <c r="I39" s="336"/>
      <c r="J39" s="332"/>
      <c r="K39" s="334"/>
      <c r="L39" s="335"/>
      <c r="M39" s="335"/>
      <c r="N39" s="586"/>
      <c r="O39" s="335"/>
      <c r="P39" s="335"/>
      <c r="Q39" s="334"/>
      <c r="R39" s="100"/>
      <c r="S39" s="332"/>
      <c r="T39" s="333"/>
      <c r="U39" s="332"/>
      <c r="V39" s="333"/>
      <c r="W39" s="332"/>
      <c r="X39" s="334"/>
      <c r="Y39" s="335"/>
      <c r="Z39" s="336"/>
      <c r="AA39" s="102"/>
      <c r="AB39" s="102"/>
      <c r="AC39" s="331"/>
      <c r="AD39" s="91"/>
      <c r="AE39" s="91"/>
    </row>
    <row r="40" spans="1:31" ht="45.75" customHeight="1" x14ac:dyDescent="0.3">
      <c r="A40" s="336"/>
      <c r="B40" s="335"/>
      <c r="C40" s="335"/>
      <c r="D40" s="96"/>
      <c r="E40" s="104"/>
      <c r="F40" s="332"/>
      <c r="G40" s="336"/>
      <c r="H40" s="332"/>
      <c r="I40" s="336"/>
      <c r="J40" s="332"/>
      <c r="K40" s="334"/>
      <c r="L40" s="335"/>
      <c r="M40" s="104"/>
      <c r="N40" s="201"/>
      <c r="O40" s="104"/>
      <c r="P40" s="104"/>
      <c r="Q40" s="105"/>
      <c r="R40" s="100"/>
      <c r="S40" s="332"/>
      <c r="T40" s="333"/>
      <c r="U40" s="332"/>
      <c r="V40" s="333"/>
      <c r="W40" s="332"/>
      <c r="X40" s="334"/>
      <c r="Y40" s="335"/>
      <c r="Z40" s="336"/>
      <c r="AA40" s="102"/>
      <c r="AB40" s="102"/>
      <c r="AC40" s="331"/>
      <c r="AD40" s="91"/>
      <c r="AE40" s="91"/>
    </row>
    <row r="41" spans="1:31" ht="45.75" customHeight="1" x14ac:dyDescent="0.3">
      <c r="A41" s="336"/>
      <c r="B41" s="335"/>
      <c r="C41" s="335"/>
      <c r="D41" s="96"/>
      <c r="E41" s="104"/>
      <c r="F41" s="332"/>
      <c r="G41" s="336"/>
      <c r="H41" s="332"/>
      <c r="I41" s="336"/>
      <c r="J41" s="332"/>
      <c r="K41" s="334"/>
      <c r="L41" s="335"/>
      <c r="M41" s="335"/>
      <c r="N41" s="586"/>
      <c r="O41" s="335"/>
      <c r="P41" s="335"/>
      <c r="Q41" s="334"/>
      <c r="R41" s="100"/>
      <c r="S41" s="332"/>
      <c r="T41" s="333"/>
      <c r="U41" s="332"/>
      <c r="V41" s="333"/>
      <c r="W41" s="332"/>
      <c r="X41" s="334"/>
      <c r="Y41" s="335"/>
      <c r="Z41" s="336"/>
      <c r="AA41" s="102"/>
      <c r="AB41" s="102"/>
      <c r="AC41" s="331"/>
      <c r="AD41" s="91"/>
      <c r="AE41" s="91"/>
    </row>
    <row r="42" spans="1:31" ht="45.75" customHeight="1" x14ac:dyDescent="0.3">
      <c r="A42" s="336"/>
      <c r="B42" s="335"/>
      <c r="C42" s="335"/>
      <c r="D42" s="96"/>
      <c r="E42" s="104"/>
      <c r="F42" s="332"/>
      <c r="G42" s="336"/>
      <c r="H42" s="332"/>
      <c r="I42" s="336"/>
      <c r="J42" s="332"/>
      <c r="K42" s="334"/>
      <c r="L42" s="335"/>
      <c r="M42" s="335"/>
      <c r="N42" s="586"/>
      <c r="O42" s="335"/>
      <c r="P42" s="335"/>
      <c r="Q42" s="334"/>
      <c r="R42" s="100"/>
      <c r="S42" s="332"/>
      <c r="T42" s="333"/>
      <c r="U42" s="332"/>
      <c r="V42" s="333"/>
      <c r="W42" s="332"/>
      <c r="X42" s="334"/>
      <c r="Y42" s="335"/>
      <c r="Z42" s="336"/>
      <c r="AA42" s="102"/>
      <c r="AB42" s="102"/>
      <c r="AC42" s="331"/>
      <c r="AD42" s="91"/>
      <c r="AE42" s="91"/>
    </row>
    <row r="43" spans="1:31" x14ac:dyDescent="0.3">
      <c r="A43" s="106"/>
      <c r="B43" s="106"/>
      <c r="C43" s="106"/>
      <c r="D43" s="106"/>
      <c r="E43" s="106"/>
      <c r="F43" s="106"/>
      <c r="G43" s="107"/>
      <c r="H43" s="106"/>
      <c r="I43" s="106"/>
      <c r="J43" s="106"/>
      <c r="K43" s="109"/>
      <c r="L43" s="106"/>
      <c r="M43" s="106"/>
      <c r="N43" s="107"/>
      <c r="O43" s="106"/>
      <c r="P43" s="106"/>
      <c r="Q43" s="106"/>
      <c r="R43" s="106"/>
      <c r="S43" s="106"/>
      <c r="T43" s="106"/>
      <c r="U43" s="106"/>
      <c r="V43" s="106"/>
      <c r="W43" s="106"/>
      <c r="X43" s="106"/>
      <c r="Y43" s="106"/>
      <c r="Z43" s="110"/>
      <c r="AA43" s="106"/>
      <c r="AB43" s="106"/>
    </row>
    <row r="44" spans="1:31" x14ac:dyDescent="0.3">
      <c r="A44" s="106"/>
      <c r="B44" s="106"/>
      <c r="C44" s="106"/>
      <c r="D44" s="106"/>
      <c r="E44" s="106"/>
      <c r="F44" s="106"/>
      <c r="G44" s="107"/>
      <c r="H44" s="106"/>
      <c r="I44" s="106"/>
      <c r="J44" s="106"/>
      <c r="K44" s="109"/>
      <c r="L44" s="106"/>
      <c r="M44" s="106"/>
      <c r="N44" s="107"/>
      <c r="O44" s="106"/>
      <c r="P44" s="106"/>
      <c r="Q44" s="106"/>
      <c r="R44" s="106"/>
      <c r="S44" s="106"/>
      <c r="T44" s="106"/>
      <c r="U44" s="106"/>
      <c r="V44" s="106"/>
      <c r="W44" s="106"/>
      <c r="X44" s="106"/>
      <c r="Y44" s="106"/>
      <c r="Z44" s="110"/>
      <c r="AA44" s="106"/>
      <c r="AB44" s="106"/>
    </row>
    <row r="45" spans="1:31" x14ac:dyDescent="0.3">
      <c r="A45" s="106"/>
      <c r="B45" s="106"/>
      <c r="C45" s="106"/>
      <c r="D45" s="106"/>
      <c r="E45" s="106"/>
      <c r="F45" s="106"/>
      <c r="G45" s="107"/>
      <c r="H45" s="106"/>
      <c r="I45" s="106"/>
      <c r="J45" s="106"/>
      <c r="K45" s="109"/>
      <c r="L45" s="106"/>
      <c r="M45" s="106"/>
      <c r="N45" s="107"/>
      <c r="O45" s="106"/>
      <c r="P45" s="106"/>
      <c r="Q45" s="106"/>
      <c r="R45" s="106"/>
      <c r="S45" s="106"/>
      <c r="T45" s="106"/>
      <c r="U45" s="106"/>
      <c r="V45" s="106"/>
      <c r="W45" s="106"/>
      <c r="X45" s="106"/>
      <c r="Y45" s="106"/>
      <c r="Z45" s="110"/>
      <c r="AA45" s="106"/>
      <c r="AB45" s="106"/>
    </row>
    <row r="46" spans="1:31" x14ac:dyDescent="0.3">
      <c r="A46" s="106"/>
      <c r="B46" s="106"/>
      <c r="C46" s="106"/>
      <c r="D46" s="106"/>
      <c r="E46" s="106"/>
      <c r="F46" s="106"/>
      <c r="G46" s="107"/>
      <c r="H46" s="106"/>
      <c r="I46" s="106"/>
      <c r="J46" s="106"/>
      <c r="K46" s="109"/>
      <c r="L46" s="106"/>
      <c r="M46" s="106"/>
      <c r="N46" s="107"/>
      <c r="O46" s="106"/>
      <c r="P46" s="106"/>
      <c r="Q46" s="106"/>
      <c r="R46" s="106"/>
      <c r="S46" s="106"/>
      <c r="T46" s="106"/>
      <c r="U46" s="106"/>
      <c r="V46" s="106"/>
      <c r="W46" s="106"/>
      <c r="X46" s="106"/>
      <c r="Y46" s="106"/>
      <c r="Z46" s="110"/>
      <c r="AA46" s="106"/>
      <c r="AB46" s="106"/>
    </row>
    <row r="47" spans="1:31" x14ac:dyDescent="0.3">
      <c r="A47" s="106"/>
      <c r="B47" s="106"/>
      <c r="C47" s="106"/>
      <c r="D47" s="106"/>
      <c r="E47" s="106"/>
      <c r="F47" s="106"/>
      <c r="G47" s="107"/>
      <c r="H47" s="106"/>
      <c r="I47" s="106"/>
      <c r="J47" s="106"/>
      <c r="K47" s="109"/>
      <c r="L47" s="106"/>
      <c r="M47" s="106"/>
      <c r="N47" s="107"/>
      <c r="O47" s="106"/>
      <c r="P47" s="106"/>
      <c r="Q47" s="106"/>
      <c r="R47" s="106"/>
      <c r="S47" s="106"/>
      <c r="T47" s="106"/>
      <c r="U47" s="106"/>
      <c r="V47" s="106"/>
      <c r="W47" s="106"/>
      <c r="X47" s="106"/>
      <c r="Y47" s="106"/>
      <c r="Z47" s="110"/>
      <c r="AA47" s="106"/>
      <c r="AB47" s="106"/>
    </row>
    <row r="48" spans="1:31" x14ac:dyDescent="0.3">
      <c r="A48" s="106"/>
      <c r="B48" s="106"/>
      <c r="C48" s="106"/>
      <c r="D48" s="106"/>
      <c r="E48" s="106"/>
      <c r="F48" s="106"/>
      <c r="G48" s="107"/>
      <c r="H48" s="106"/>
      <c r="I48" s="106"/>
      <c r="J48" s="106"/>
      <c r="K48" s="109"/>
      <c r="L48" s="106"/>
      <c r="M48" s="106"/>
      <c r="N48" s="107"/>
      <c r="O48" s="106"/>
      <c r="P48" s="106"/>
      <c r="Q48" s="106"/>
      <c r="R48" s="106"/>
      <c r="S48" s="106"/>
      <c r="T48" s="106"/>
      <c r="U48" s="106"/>
      <c r="V48" s="106"/>
      <c r="W48" s="106"/>
      <c r="X48" s="106"/>
      <c r="Y48" s="106"/>
      <c r="Z48" s="110"/>
      <c r="AA48" s="106"/>
      <c r="AB48" s="106"/>
    </row>
    <row r="49" spans="1:28" x14ac:dyDescent="0.3">
      <c r="A49" s="106"/>
      <c r="B49" s="106"/>
      <c r="C49" s="106"/>
      <c r="D49" s="106"/>
      <c r="E49" s="106"/>
      <c r="F49" s="106"/>
      <c r="G49" s="107"/>
      <c r="H49" s="106"/>
      <c r="I49" s="106"/>
      <c r="J49" s="106"/>
      <c r="K49" s="109"/>
      <c r="L49" s="106"/>
      <c r="M49" s="106"/>
      <c r="N49" s="107"/>
      <c r="O49" s="106"/>
      <c r="P49" s="106"/>
      <c r="Q49" s="106"/>
      <c r="R49" s="106"/>
      <c r="S49" s="106"/>
      <c r="T49" s="106"/>
      <c r="U49" s="106"/>
      <c r="V49" s="106"/>
      <c r="W49" s="106"/>
      <c r="X49" s="106"/>
      <c r="Y49" s="106"/>
      <c r="Z49" s="110"/>
      <c r="AA49" s="106"/>
      <c r="AB49" s="106"/>
    </row>
    <row r="50" spans="1:28" x14ac:dyDescent="0.3">
      <c r="A50" s="106"/>
      <c r="B50" s="106"/>
      <c r="C50" s="106"/>
      <c r="D50" s="106"/>
      <c r="E50" s="106"/>
      <c r="F50" s="106"/>
      <c r="G50" s="107"/>
      <c r="H50" s="106"/>
      <c r="I50" s="106"/>
      <c r="J50" s="106"/>
      <c r="K50" s="109"/>
      <c r="L50" s="106"/>
      <c r="M50" s="106"/>
      <c r="N50" s="107"/>
      <c r="O50" s="106"/>
      <c r="P50" s="106"/>
      <c r="Q50" s="106"/>
      <c r="R50" s="106"/>
      <c r="S50" s="106"/>
      <c r="T50" s="106"/>
      <c r="U50" s="106"/>
      <c r="V50" s="106"/>
      <c r="W50" s="106"/>
      <c r="X50" s="106"/>
      <c r="Y50" s="106"/>
      <c r="Z50" s="110"/>
      <c r="AA50" s="106"/>
      <c r="AB50" s="106"/>
    </row>
    <row r="51" spans="1:28" x14ac:dyDescent="0.3">
      <c r="A51" s="106"/>
      <c r="B51" s="106"/>
      <c r="C51" s="106"/>
      <c r="D51" s="106"/>
      <c r="E51" s="106"/>
      <c r="F51" s="106"/>
      <c r="G51" s="107"/>
      <c r="H51" s="106"/>
      <c r="I51" s="106"/>
      <c r="J51" s="106"/>
      <c r="K51" s="109"/>
      <c r="L51" s="106"/>
      <c r="M51" s="106"/>
      <c r="N51" s="107"/>
      <c r="O51" s="106"/>
      <c r="P51" s="106"/>
      <c r="Q51" s="106"/>
      <c r="R51" s="106"/>
      <c r="S51" s="106"/>
      <c r="T51" s="106"/>
      <c r="U51" s="106"/>
      <c r="V51" s="106"/>
      <c r="W51" s="106"/>
      <c r="X51" s="106"/>
      <c r="Y51" s="106"/>
      <c r="Z51" s="110"/>
      <c r="AA51" s="106"/>
      <c r="AB51" s="106"/>
    </row>
    <row r="52" spans="1:28" x14ac:dyDescent="0.3">
      <c r="A52" s="106"/>
      <c r="B52" s="106"/>
      <c r="C52" s="106"/>
      <c r="D52" s="106"/>
      <c r="E52" s="106"/>
      <c r="F52" s="106"/>
      <c r="G52" s="107"/>
      <c r="H52" s="106"/>
      <c r="I52" s="106"/>
      <c r="J52" s="106"/>
      <c r="K52" s="109"/>
      <c r="L52" s="106"/>
      <c r="M52" s="106"/>
      <c r="N52" s="107"/>
      <c r="O52" s="106"/>
      <c r="P52" s="106"/>
      <c r="Q52" s="106"/>
      <c r="R52" s="106"/>
      <c r="S52" s="106"/>
      <c r="T52" s="106"/>
      <c r="U52" s="106"/>
      <c r="V52" s="106"/>
      <c r="W52" s="106"/>
      <c r="X52" s="106"/>
      <c r="Y52" s="106"/>
      <c r="Z52" s="110"/>
      <c r="AA52" s="106"/>
      <c r="AB52" s="106"/>
    </row>
    <row r="53" spans="1:28" x14ac:dyDescent="0.3">
      <c r="A53" s="106"/>
      <c r="B53" s="106"/>
      <c r="C53" s="106"/>
      <c r="D53" s="106"/>
      <c r="E53" s="106"/>
      <c r="F53" s="106"/>
      <c r="G53" s="107"/>
      <c r="H53" s="106"/>
      <c r="I53" s="106"/>
      <c r="J53" s="106"/>
      <c r="K53" s="109"/>
      <c r="L53" s="106"/>
      <c r="M53" s="106"/>
      <c r="N53" s="107"/>
      <c r="O53" s="106"/>
      <c r="P53" s="106"/>
      <c r="Q53" s="106"/>
      <c r="R53" s="106"/>
      <c r="S53" s="106"/>
      <c r="T53" s="106"/>
      <c r="U53" s="106"/>
      <c r="V53" s="106"/>
      <c r="W53" s="106"/>
      <c r="X53" s="106"/>
      <c r="Y53" s="106"/>
      <c r="Z53" s="110"/>
      <c r="AA53" s="106"/>
      <c r="AB53" s="106"/>
    </row>
    <row r="54" spans="1:28" x14ac:dyDescent="0.3">
      <c r="A54" s="106"/>
      <c r="B54" s="106"/>
      <c r="C54" s="106"/>
      <c r="D54" s="106"/>
      <c r="E54" s="106"/>
      <c r="F54" s="106"/>
      <c r="G54" s="107"/>
      <c r="H54" s="106"/>
      <c r="I54" s="106"/>
      <c r="J54" s="106"/>
      <c r="K54" s="109"/>
      <c r="L54" s="106"/>
      <c r="M54" s="106"/>
      <c r="N54" s="107"/>
      <c r="O54" s="106"/>
      <c r="P54" s="106"/>
      <c r="Q54" s="106"/>
      <c r="R54" s="106"/>
      <c r="S54" s="106"/>
      <c r="T54" s="106"/>
      <c r="U54" s="106"/>
      <c r="V54" s="106"/>
      <c r="W54" s="106"/>
      <c r="X54" s="106"/>
      <c r="Y54" s="106"/>
      <c r="Z54" s="110"/>
      <c r="AA54" s="106"/>
      <c r="AB54" s="106"/>
    </row>
    <row r="55" spans="1:28" x14ac:dyDescent="0.3">
      <c r="A55" s="106"/>
      <c r="B55" s="106"/>
      <c r="C55" s="106"/>
      <c r="D55" s="106"/>
      <c r="E55" s="106"/>
      <c r="F55" s="106"/>
      <c r="G55" s="107"/>
      <c r="H55" s="106"/>
      <c r="I55" s="106"/>
      <c r="J55" s="106"/>
      <c r="K55" s="109"/>
      <c r="L55" s="106"/>
      <c r="M55" s="106"/>
      <c r="N55" s="107"/>
      <c r="O55" s="106"/>
      <c r="P55" s="106"/>
      <c r="Q55" s="106"/>
      <c r="R55" s="106"/>
      <c r="S55" s="106"/>
      <c r="T55" s="106"/>
      <c r="U55" s="106"/>
      <c r="V55" s="106"/>
      <c r="W55" s="106"/>
      <c r="X55" s="106"/>
      <c r="Y55" s="106"/>
      <c r="Z55" s="110"/>
      <c r="AA55" s="106"/>
      <c r="AB55" s="106"/>
    </row>
    <row r="56" spans="1:28" x14ac:dyDescent="0.3">
      <c r="A56" s="106"/>
      <c r="B56" s="106"/>
      <c r="C56" s="106"/>
      <c r="D56" s="106"/>
      <c r="E56" s="106"/>
      <c r="F56" s="106"/>
      <c r="G56" s="107"/>
      <c r="H56" s="106"/>
      <c r="I56" s="106"/>
      <c r="J56" s="106"/>
      <c r="K56" s="109"/>
      <c r="L56" s="106"/>
      <c r="M56" s="106"/>
      <c r="N56" s="107"/>
      <c r="O56" s="106"/>
      <c r="P56" s="106"/>
      <c r="Q56" s="106"/>
      <c r="R56" s="106"/>
      <c r="S56" s="106"/>
      <c r="T56" s="106"/>
      <c r="U56" s="106"/>
      <c r="V56" s="106"/>
      <c r="W56" s="106"/>
      <c r="X56" s="106"/>
      <c r="Y56" s="106"/>
      <c r="Z56" s="110"/>
      <c r="AA56" s="106"/>
      <c r="AB56" s="106"/>
    </row>
    <row r="57" spans="1:28" x14ac:dyDescent="0.3">
      <c r="A57" s="106"/>
      <c r="B57" s="106"/>
      <c r="C57" s="106"/>
      <c r="D57" s="106"/>
      <c r="E57" s="106"/>
      <c r="F57" s="106"/>
      <c r="G57" s="107"/>
      <c r="H57" s="106"/>
      <c r="I57" s="106"/>
      <c r="J57" s="106"/>
      <c r="K57" s="109"/>
      <c r="L57" s="106"/>
      <c r="M57" s="106"/>
      <c r="N57" s="107"/>
      <c r="O57" s="106"/>
      <c r="P57" s="106"/>
      <c r="Q57" s="106"/>
      <c r="R57" s="106"/>
      <c r="S57" s="106"/>
      <c r="T57" s="106"/>
      <c r="U57" s="106"/>
      <c r="V57" s="106"/>
      <c r="W57" s="106"/>
      <c r="X57" s="106"/>
      <c r="Y57" s="106"/>
      <c r="Z57" s="110"/>
      <c r="AA57" s="106"/>
      <c r="AB57" s="106"/>
    </row>
    <row r="58" spans="1:28" x14ac:dyDescent="0.3">
      <c r="A58" s="106"/>
      <c r="B58" s="106"/>
      <c r="C58" s="106"/>
      <c r="D58" s="106"/>
      <c r="E58" s="106"/>
      <c r="F58" s="106"/>
      <c r="G58" s="107"/>
      <c r="H58" s="106"/>
      <c r="I58" s="106"/>
      <c r="J58" s="106"/>
      <c r="K58" s="109"/>
      <c r="L58" s="106"/>
      <c r="M58" s="106"/>
      <c r="N58" s="107"/>
      <c r="O58" s="106"/>
      <c r="P58" s="106"/>
      <c r="Q58" s="106"/>
      <c r="R58" s="106"/>
      <c r="S58" s="106"/>
      <c r="T58" s="106"/>
      <c r="U58" s="106"/>
      <c r="V58" s="106"/>
      <c r="W58" s="106"/>
      <c r="X58" s="106"/>
      <c r="Y58" s="106"/>
      <c r="Z58" s="110"/>
      <c r="AA58" s="106"/>
      <c r="AB58" s="106"/>
    </row>
    <row r="59" spans="1:28" x14ac:dyDescent="0.3">
      <c r="A59" s="106"/>
      <c r="B59" s="106"/>
      <c r="C59" s="106"/>
      <c r="D59" s="106"/>
      <c r="E59" s="106"/>
      <c r="F59" s="106"/>
      <c r="G59" s="107"/>
      <c r="H59" s="106"/>
      <c r="I59" s="106"/>
      <c r="J59" s="106"/>
      <c r="K59" s="109"/>
      <c r="L59" s="106"/>
      <c r="M59" s="106"/>
      <c r="N59" s="107"/>
      <c r="O59" s="106"/>
      <c r="P59" s="106"/>
      <c r="Q59" s="106"/>
      <c r="R59" s="106"/>
      <c r="S59" s="106"/>
      <c r="T59" s="106"/>
      <c r="U59" s="106"/>
      <c r="V59" s="106"/>
      <c r="W59" s="106"/>
      <c r="X59" s="106"/>
      <c r="Y59" s="106"/>
      <c r="Z59" s="110"/>
      <c r="AA59" s="106"/>
      <c r="AB59" s="106"/>
    </row>
    <row r="60" spans="1:28" x14ac:dyDescent="0.3">
      <c r="A60" s="106"/>
      <c r="B60" s="106"/>
      <c r="C60" s="106"/>
      <c r="D60" s="106"/>
      <c r="E60" s="106"/>
      <c r="F60" s="106"/>
      <c r="G60" s="107"/>
      <c r="H60" s="106"/>
      <c r="I60" s="106"/>
      <c r="J60" s="106"/>
      <c r="K60" s="109"/>
      <c r="L60" s="106"/>
      <c r="M60" s="106"/>
      <c r="N60" s="107"/>
      <c r="O60" s="106"/>
      <c r="P60" s="106"/>
      <c r="Q60" s="106"/>
      <c r="R60" s="106"/>
      <c r="S60" s="106"/>
      <c r="T60" s="106"/>
      <c r="U60" s="106"/>
      <c r="V60" s="106"/>
      <c r="W60" s="106"/>
      <c r="X60" s="106"/>
      <c r="Y60" s="106"/>
      <c r="Z60" s="110"/>
      <c r="AA60" s="106"/>
      <c r="AB60" s="106"/>
    </row>
    <row r="61" spans="1:28" x14ac:dyDescent="0.3">
      <c r="A61" s="106"/>
      <c r="B61" s="106"/>
      <c r="C61" s="106"/>
      <c r="D61" s="106"/>
      <c r="E61" s="106"/>
      <c r="F61" s="106"/>
      <c r="G61" s="107"/>
      <c r="H61" s="106"/>
      <c r="I61" s="106"/>
      <c r="J61" s="106"/>
      <c r="K61" s="109"/>
      <c r="L61" s="106"/>
      <c r="M61" s="106"/>
      <c r="N61" s="107"/>
      <c r="O61" s="106"/>
      <c r="P61" s="106"/>
      <c r="Q61" s="106"/>
      <c r="R61" s="106"/>
      <c r="S61" s="106"/>
      <c r="T61" s="106"/>
      <c r="U61" s="106"/>
      <c r="V61" s="106"/>
      <c r="W61" s="106"/>
      <c r="X61" s="106"/>
      <c r="Y61" s="106"/>
      <c r="Z61" s="110"/>
      <c r="AA61" s="106"/>
      <c r="AB61" s="106"/>
    </row>
    <row r="62" spans="1:28" x14ac:dyDescent="0.3">
      <c r="A62" s="106"/>
      <c r="B62" s="106"/>
      <c r="C62" s="106"/>
      <c r="D62" s="106"/>
      <c r="E62" s="106"/>
      <c r="F62" s="106"/>
      <c r="G62" s="107"/>
      <c r="H62" s="106"/>
      <c r="I62" s="106"/>
      <c r="J62" s="106"/>
      <c r="K62" s="109"/>
      <c r="L62" s="106"/>
      <c r="M62" s="106"/>
      <c r="N62" s="107"/>
      <c r="O62" s="106"/>
      <c r="P62" s="106"/>
      <c r="Q62" s="106"/>
      <c r="R62" s="106"/>
      <c r="S62" s="106"/>
      <c r="T62" s="106"/>
      <c r="U62" s="106"/>
      <c r="V62" s="106"/>
      <c r="W62" s="106"/>
      <c r="X62" s="106"/>
      <c r="Y62" s="106"/>
      <c r="Z62" s="110"/>
      <c r="AA62" s="106"/>
      <c r="AB62" s="106"/>
    </row>
    <row r="63" spans="1:28" x14ac:dyDescent="0.3">
      <c r="A63" s="106"/>
      <c r="B63" s="106"/>
      <c r="C63" s="106"/>
      <c r="D63" s="106"/>
      <c r="E63" s="106"/>
      <c r="F63" s="106"/>
      <c r="G63" s="107"/>
      <c r="H63" s="106"/>
      <c r="I63" s="106"/>
      <c r="J63" s="106"/>
      <c r="K63" s="109"/>
      <c r="L63" s="106"/>
      <c r="M63" s="106"/>
      <c r="N63" s="107"/>
      <c r="O63" s="106"/>
      <c r="P63" s="106"/>
      <c r="Q63" s="106"/>
      <c r="R63" s="106"/>
      <c r="S63" s="106"/>
      <c r="T63" s="106"/>
      <c r="U63" s="106"/>
      <c r="V63" s="106"/>
      <c r="W63" s="106"/>
      <c r="X63" s="106"/>
      <c r="Y63" s="106"/>
      <c r="Z63" s="110"/>
      <c r="AA63" s="106"/>
      <c r="AB63" s="106"/>
    </row>
    <row r="64" spans="1:28" x14ac:dyDescent="0.3">
      <c r="A64" s="106"/>
      <c r="B64" s="106"/>
      <c r="C64" s="106"/>
      <c r="D64" s="106"/>
      <c r="E64" s="106"/>
      <c r="F64" s="106"/>
      <c r="G64" s="107"/>
      <c r="H64" s="106"/>
      <c r="I64" s="106"/>
      <c r="J64" s="106"/>
      <c r="K64" s="109"/>
      <c r="L64" s="106"/>
      <c r="M64" s="106"/>
      <c r="N64" s="107"/>
      <c r="O64" s="106"/>
      <c r="P64" s="106"/>
      <c r="Q64" s="106"/>
      <c r="R64" s="106"/>
      <c r="S64" s="106"/>
      <c r="T64" s="106"/>
      <c r="U64" s="106"/>
      <c r="V64" s="106"/>
      <c r="W64" s="106"/>
      <c r="X64" s="106"/>
      <c r="Y64" s="106"/>
      <c r="Z64" s="110"/>
      <c r="AA64" s="106"/>
      <c r="AB64" s="106"/>
    </row>
    <row r="65" spans="1:28" x14ac:dyDescent="0.3">
      <c r="A65" s="106"/>
      <c r="B65" s="106"/>
      <c r="C65" s="106"/>
      <c r="D65" s="106"/>
      <c r="E65" s="106"/>
      <c r="F65" s="106"/>
      <c r="G65" s="107"/>
      <c r="H65" s="106"/>
      <c r="I65" s="106"/>
      <c r="J65" s="106"/>
      <c r="K65" s="109"/>
      <c r="L65" s="106"/>
      <c r="M65" s="106"/>
      <c r="N65" s="107"/>
      <c r="O65" s="106"/>
      <c r="P65" s="106"/>
      <c r="Q65" s="106"/>
      <c r="R65" s="106"/>
      <c r="S65" s="106"/>
      <c r="T65" s="106"/>
      <c r="U65" s="106"/>
      <c r="V65" s="106"/>
      <c r="W65" s="106"/>
      <c r="X65" s="106"/>
      <c r="Y65" s="106"/>
      <c r="Z65" s="110"/>
      <c r="AA65" s="106"/>
      <c r="AB65" s="106"/>
    </row>
    <row r="66" spans="1:28" x14ac:dyDescent="0.3">
      <c r="A66" s="106"/>
      <c r="B66" s="106"/>
      <c r="C66" s="106"/>
      <c r="D66" s="106"/>
      <c r="E66" s="106"/>
      <c r="F66" s="106"/>
      <c r="G66" s="107"/>
      <c r="H66" s="106"/>
      <c r="I66" s="106"/>
      <c r="J66" s="106"/>
      <c r="K66" s="109"/>
      <c r="L66" s="106"/>
      <c r="M66" s="106"/>
      <c r="N66" s="107"/>
      <c r="O66" s="106"/>
      <c r="P66" s="106"/>
      <c r="Q66" s="106"/>
      <c r="R66" s="106"/>
      <c r="S66" s="106"/>
      <c r="T66" s="106"/>
      <c r="U66" s="106"/>
      <c r="V66" s="106"/>
      <c r="W66" s="106"/>
      <c r="X66" s="106"/>
      <c r="Y66" s="106"/>
      <c r="Z66" s="110"/>
      <c r="AA66" s="106"/>
      <c r="AB66" s="106"/>
    </row>
    <row r="67" spans="1:28" x14ac:dyDescent="0.3">
      <c r="A67" s="106"/>
      <c r="B67" s="106"/>
      <c r="C67" s="106"/>
      <c r="D67" s="106"/>
      <c r="E67" s="106"/>
      <c r="F67" s="106"/>
      <c r="G67" s="107"/>
      <c r="H67" s="106"/>
      <c r="I67" s="106"/>
      <c r="J67" s="106"/>
      <c r="K67" s="109"/>
      <c r="L67" s="106"/>
      <c r="M67" s="106"/>
      <c r="N67" s="107"/>
      <c r="O67" s="106"/>
      <c r="P67" s="106"/>
      <c r="Q67" s="106"/>
      <c r="R67" s="106"/>
      <c r="S67" s="106"/>
      <c r="T67" s="106"/>
      <c r="U67" s="106"/>
      <c r="V67" s="106"/>
      <c r="W67" s="106"/>
      <c r="X67" s="106"/>
      <c r="Y67" s="106"/>
      <c r="Z67" s="110"/>
      <c r="AA67" s="106"/>
      <c r="AB67" s="106"/>
    </row>
    <row r="68" spans="1:28" x14ac:dyDescent="0.3">
      <c r="A68" s="106"/>
      <c r="B68" s="106"/>
      <c r="C68" s="106"/>
      <c r="D68" s="106"/>
      <c r="E68" s="106"/>
      <c r="F68" s="106"/>
      <c r="G68" s="107"/>
      <c r="H68" s="106"/>
      <c r="I68" s="106"/>
      <c r="J68" s="106"/>
      <c r="K68" s="109"/>
      <c r="L68" s="106"/>
      <c r="M68" s="106"/>
      <c r="N68" s="107"/>
      <c r="O68" s="106"/>
      <c r="P68" s="106"/>
      <c r="Q68" s="106"/>
      <c r="R68" s="106"/>
      <c r="S68" s="106"/>
      <c r="T68" s="106"/>
      <c r="U68" s="106"/>
      <c r="V68" s="106"/>
      <c r="W68" s="106"/>
      <c r="X68" s="106"/>
      <c r="Y68" s="106"/>
      <c r="Z68" s="110"/>
      <c r="AA68" s="106"/>
      <c r="AB68" s="106"/>
    </row>
    <row r="69" spans="1:28" x14ac:dyDescent="0.3">
      <c r="A69" s="106"/>
      <c r="B69" s="106"/>
      <c r="C69" s="106"/>
      <c r="D69" s="106"/>
      <c r="E69" s="106"/>
      <c r="F69" s="106"/>
      <c r="G69" s="107"/>
      <c r="H69" s="106"/>
      <c r="I69" s="106"/>
      <c r="J69" s="106"/>
      <c r="K69" s="109"/>
      <c r="L69" s="106"/>
      <c r="M69" s="106"/>
      <c r="N69" s="107"/>
      <c r="O69" s="106"/>
      <c r="P69" s="106"/>
      <c r="Q69" s="106"/>
      <c r="R69" s="106"/>
      <c r="S69" s="106"/>
      <c r="T69" s="106"/>
      <c r="U69" s="106"/>
      <c r="V69" s="106"/>
      <c r="W69" s="106"/>
      <c r="X69" s="106"/>
      <c r="Y69" s="106"/>
      <c r="Z69" s="110"/>
      <c r="AA69" s="106"/>
      <c r="AB69" s="106"/>
    </row>
    <row r="70" spans="1:28" x14ac:dyDescent="0.3">
      <c r="A70" s="106"/>
      <c r="B70" s="106"/>
      <c r="C70" s="106"/>
      <c r="D70" s="106"/>
      <c r="E70" s="106"/>
      <c r="F70" s="106"/>
      <c r="G70" s="107"/>
      <c r="H70" s="106"/>
      <c r="I70" s="106"/>
      <c r="J70" s="106"/>
      <c r="K70" s="109"/>
      <c r="L70" s="106"/>
      <c r="M70" s="106"/>
      <c r="N70" s="107"/>
      <c r="O70" s="106"/>
      <c r="P70" s="106"/>
      <c r="Q70" s="106"/>
      <c r="R70" s="106"/>
      <c r="S70" s="106"/>
      <c r="T70" s="106"/>
      <c r="U70" s="106"/>
      <c r="V70" s="106"/>
      <c r="W70" s="106"/>
      <c r="X70" s="106"/>
      <c r="Y70" s="106"/>
      <c r="Z70" s="110"/>
      <c r="AA70" s="106"/>
      <c r="AB70" s="106"/>
    </row>
    <row r="71" spans="1:28" x14ac:dyDescent="0.3">
      <c r="A71" s="106"/>
      <c r="B71" s="106"/>
      <c r="C71" s="106"/>
      <c r="D71" s="106"/>
      <c r="E71" s="106"/>
      <c r="F71" s="106"/>
      <c r="G71" s="107"/>
      <c r="H71" s="106"/>
      <c r="I71" s="106"/>
      <c r="J71" s="106"/>
      <c r="K71" s="109"/>
      <c r="L71" s="106"/>
      <c r="M71" s="106"/>
      <c r="N71" s="107"/>
      <c r="O71" s="106"/>
      <c r="P71" s="106"/>
      <c r="Q71" s="106"/>
      <c r="R71" s="106"/>
      <c r="S71" s="106"/>
      <c r="T71" s="106"/>
      <c r="U71" s="106"/>
      <c r="V71" s="106"/>
      <c r="W71" s="106"/>
      <c r="X71" s="106"/>
      <c r="Y71" s="106"/>
      <c r="Z71" s="110"/>
      <c r="AA71" s="106"/>
      <c r="AB71" s="106"/>
    </row>
    <row r="72" spans="1:28" x14ac:dyDescent="0.3">
      <c r="A72" s="106"/>
      <c r="B72" s="106"/>
      <c r="C72" s="106"/>
      <c r="D72" s="106"/>
      <c r="E72" s="106"/>
      <c r="F72" s="106"/>
      <c r="G72" s="107"/>
      <c r="H72" s="106"/>
      <c r="I72" s="106"/>
      <c r="J72" s="106"/>
      <c r="K72" s="109"/>
      <c r="L72" s="106"/>
      <c r="M72" s="106"/>
      <c r="N72" s="107"/>
      <c r="O72" s="106"/>
      <c r="P72" s="106"/>
      <c r="Q72" s="106"/>
      <c r="R72" s="106"/>
      <c r="S72" s="106"/>
      <c r="T72" s="106"/>
      <c r="U72" s="106"/>
      <c r="V72" s="106"/>
      <c r="W72" s="106"/>
      <c r="X72" s="106"/>
      <c r="Y72" s="106"/>
      <c r="Z72" s="110"/>
      <c r="AA72" s="106"/>
      <c r="AB72" s="106"/>
    </row>
    <row r="73" spans="1:28" x14ac:dyDescent="0.3">
      <c r="A73" s="106"/>
      <c r="B73" s="106"/>
      <c r="C73" s="106"/>
      <c r="D73" s="106"/>
      <c r="E73" s="106"/>
      <c r="F73" s="106"/>
      <c r="G73" s="107"/>
      <c r="H73" s="106"/>
      <c r="I73" s="106"/>
      <c r="J73" s="106"/>
      <c r="K73" s="109"/>
      <c r="L73" s="106"/>
      <c r="M73" s="106"/>
      <c r="N73" s="107"/>
      <c r="O73" s="106"/>
      <c r="P73" s="106"/>
      <c r="Q73" s="106"/>
      <c r="R73" s="106"/>
      <c r="S73" s="106"/>
      <c r="T73" s="106"/>
      <c r="U73" s="106"/>
      <c r="V73" s="106"/>
      <c r="W73" s="106"/>
      <c r="X73" s="106"/>
      <c r="Y73" s="106"/>
      <c r="Z73" s="110"/>
      <c r="AA73" s="106"/>
      <c r="AB73" s="106"/>
    </row>
    <row r="74" spans="1:28" x14ac:dyDescent="0.3">
      <c r="A74" s="106"/>
      <c r="B74" s="106"/>
      <c r="C74" s="106"/>
      <c r="D74" s="106"/>
      <c r="E74" s="106"/>
      <c r="F74" s="106"/>
      <c r="G74" s="107"/>
      <c r="H74" s="106"/>
      <c r="I74" s="106"/>
      <c r="J74" s="106"/>
      <c r="K74" s="109"/>
      <c r="L74" s="106"/>
      <c r="M74" s="106"/>
      <c r="N74" s="107"/>
      <c r="O74" s="106"/>
      <c r="P74" s="106"/>
      <c r="Q74" s="106"/>
      <c r="R74" s="106"/>
      <c r="S74" s="106"/>
      <c r="T74" s="106"/>
      <c r="U74" s="106"/>
      <c r="V74" s="106"/>
      <c r="W74" s="106"/>
      <c r="X74" s="106"/>
      <c r="Y74" s="106"/>
      <c r="Z74" s="110"/>
      <c r="AA74" s="106"/>
      <c r="AB74" s="106"/>
    </row>
    <row r="75" spans="1:28" x14ac:dyDescent="0.3">
      <c r="A75" s="106"/>
      <c r="B75" s="106"/>
      <c r="C75" s="106"/>
      <c r="D75" s="106"/>
      <c r="E75" s="106"/>
      <c r="F75" s="106"/>
      <c r="G75" s="107"/>
      <c r="H75" s="106"/>
      <c r="I75" s="106"/>
      <c r="J75" s="106"/>
      <c r="K75" s="109"/>
      <c r="L75" s="106"/>
      <c r="M75" s="106"/>
      <c r="N75" s="107"/>
      <c r="O75" s="106"/>
      <c r="P75" s="106"/>
      <c r="Q75" s="106"/>
      <c r="R75" s="106"/>
      <c r="S75" s="106"/>
      <c r="T75" s="106"/>
      <c r="U75" s="106"/>
      <c r="V75" s="106"/>
      <c r="W75" s="106"/>
      <c r="X75" s="106"/>
      <c r="Y75" s="106"/>
      <c r="Z75" s="110"/>
      <c r="AA75" s="106"/>
      <c r="AB75" s="106"/>
    </row>
    <row r="76" spans="1:28" x14ac:dyDescent="0.3">
      <c r="A76" s="106"/>
      <c r="B76" s="106"/>
      <c r="C76" s="106"/>
      <c r="D76" s="106"/>
      <c r="E76" s="106"/>
      <c r="F76" s="106"/>
      <c r="G76" s="107"/>
      <c r="H76" s="106"/>
      <c r="I76" s="106"/>
      <c r="J76" s="106"/>
      <c r="K76" s="109"/>
      <c r="L76" s="106"/>
      <c r="M76" s="106"/>
      <c r="N76" s="107"/>
      <c r="O76" s="106"/>
      <c r="P76" s="106"/>
      <c r="Q76" s="106"/>
      <c r="R76" s="106"/>
      <c r="S76" s="106"/>
      <c r="T76" s="106"/>
      <c r="U76" s="106"/>
      <c r="V76" s="106"/>
      <c r="W76" s="106"/>
      <c r="X76" s="106"/>
      <c r="Y76" s="106"/>
      <c r="Z76" s="110"/>
      <c r="AA76" s="106"/>
      <c r="AB76" s="106"/>
    </row>
    <row r="77" spans="1:28" x14ac:dyDescent="0.3">
      <c r="A77" s="106"/>
      <c r="B77" s="106"/>
      <c r="C77" s="106"/>
      <c r="D77" s="106"/>
      <c r="E77" s="106"/>
      <c r="F77" s="106"/>
      <c r="G77" s="107"/>
      <c r="H77" s="106"/>
      <c r="I77" s="106"/>
      <c r="J77" s="106"/>
      <c r="K77" s="109"/>
      <c r="L77" s="106"/>
      <c r="M77" s="106"/>
      <c r="N77" s="107"/>
      <c r="O77" s="106"/>
      <c r="P77" s="106"/>
      <c r="Q77" s="106"/>
      <c r="R77" s="106"/>
      <c r="S77" s="106"/>
      <c r="T77" s="106"/>
      <c r="U77" s="106"/>
      <c r="V77" s="106"/>
      <c r="W77" s="106"/>
      <c r="X77" s="106"/>
      <c r="Y77" s="106"/>
      <c r="Z77" s="110"/>
      <c r="AA77" s="106"/>
      <c r="AB77" s="106"/>
    </row>
    <row r="78" spans="1:28" x14ac:dyDescent="0.3">
      <c r="A78" s="106"/>
      <c r="B78" s="106"/>
      <c r="C78" s="106"/>
      <c r="D78" s="106"/>
      <c r="E78" s="106"/>
      <c r="F78" s="106"/>
      <c r="G78" s="107"/>
      <c r="H78" s="106"/>
      <c r="I78" s="106"/>
      <c r="J78" s="106"/>
      <c r="K78" s="109"/>
      <c r="L78" s="106"/>
      <c r="M78" s="106"/>
      <c r="N78" s="107"/>
      <c r="O78" s="106"/>
      <c r="P78" s="106"/>
      <c r="Q78" s="106"/>
      <c r="R78" s="106"/>
      <c r="S78" s="106"/>
      <c r="T78" s="106"/>
      <c r="U78" s="106"/>
      <c r="V78" s="106"/>
      <c r="W78" s="106"/>
      <c r="X78" s="106"/>
      <c r="Y78" s="106"/>
      <c r="Z78" s="110"/>
      <c r="AA78" s="106"/>
      <c r="AB78" s="106"/>
    </row>
    <row r="79" spans="1:28" x14ac:dyDescent="0.3">
      <c r="A79" s="106"/>
      <c r="B79" s="106"/>
      <c r="C79" s="106"/>
      <c r="D79" s="106"/>
      <c r="E79" s="106"/>
      <c r="F79" s="106"/>
      <c r="G79" s="107"/>
      <c r="H79" s="106"/>
      <c r="I79" s="106"/>
      <c r="J79" s="106"/>
      <c r="K79" s="109"/>
      <c r="L79" s="106"/>
      <c r="M79" s="106"/>
      <c r="N79" s="107"/>
      <c r="O79" s="106"/>
      <c r="P79" s="106"/>
      <c r="Q79" s="106"/>
      <c r="R79" s="106"/>
      <c r="S79" s="106"/>
      <c r="T79" s="106"/>
      <c r="U79" s="106"/>
      <c r="V79" s="106"/>
      <c r="W79" s="106"/>
      <c r="X79" s="106"/>
      <c r="Y79" s="106"/>
      <c r="Z79" s="110"/>
      <c r="AA79" s="106"/>
      <c r="AB79" s="106"/>
    </row>
    <row r="80" spans="1:28" x14ac:dyDescent="0.3">
      <c r="A80" s="106"/>
      <c r="B80" s="106"/>
      <c r="C80" s="106"/>
      <c r="D80" s="106"/>
      <c r="E80" s="106"/>
      <c r="F80" s="106"/>
      <c r="G80" s="107"/>
      <c r="H80" s="106"/>
      <c r="I80" s="106"/>
      <c r="J80" s="106"/>
      <c r="K80" s="109"/>
      <c r="L80" s="106"/>
      <c r="M80" s="106"/>
      <c r="N80" s="107"/>
      <c r="O80" s="106"/>
      <c r="P80" s="106"/>
      <c r="Q80" s="106"/>
      <c r="R80" s="106"/>
      <c r="S80" s="106"/>
      <c r="T80" s="106"/>
      <c r="U80" s="106"/>
      <c r="V80" s="106"/>
      <c r="W80" s="106"/>
      <c r="X80" s="106"/>
      <c r="Y80" s="106"/>
      <c r="Z80" s="110"/>
      <c r="AA80" s="106"/>
      <c r="AB80" s="106"/>
    </row>
  </sheetData>
  <mergeCells count="210">
    <mergeCell ref="AC6:AC7"/>
    <mergeCell ref="F7:G7"/>
    <mergeCell ref="H7:J7"/>
    <mergeCell ref="S7:T7"/>
    <mergeCell ref="U7:V7"/>
    <mergeCell ref="AA6:AA7"/>
    <mergeCell ref="AB6:AB7"/>
    <mergeCell ref="A1:E3"/>
    <mergeCell ref="F1:Z3"/>
    <mergeCell ref="AA1:AC1"/>
    <mergeCell ref="AA2:AC2"/>
    <mergeCell ref="AA3:AC3"/>
    <mergeCell ref="A4:B4"/>
    <mergeCell ref="C4:AC4"/>
    <mergeCell ref="A5:B5"/>
    <mergeCell ref="C5:AC5"/>
    <mergeCell ref="A13:A18"/>
    <mergeCell ref="B13:B18"/>
    <mergeCell ref="C13:C18"/>
    <mergeCell ref="F13:F18"/>
    <mergeCell ref="G13:G18"/>
    <mergeCell ref="S6:W6"/>
    <mergeCell ref="X6:X7"/>
    <mergeCell ref="Y6:Y7"/>
    <mergeCell ref="Z6:Z7"/>
    <mergeCell ref="A6:A7"/>
    <mergeCell ref="B6:B7"/>
    <mergeCell ref="C6:C7"/>
    <mergeCell ref="D6:D7"/>
    <mergeCell ref="E6:E7"/>
    <mergeCell ref="F6:J6"/>
    <mergeCell ref="L6:L7"/>
    <mergeCell ref="M6:Q6"/>
    <mergeCell ref="A19:A22"/>
    <mergeCell ref="B19:B22"/>
    <mergeCell ref="C19:C22"/>
    <mergeCell ref="E19:E20"/>
    <mergeCell ref="F19:F22"/>
    <mergeCell ref="U13:U18"/>
    <mergeCell ref="V13:V18"/>
    <mergeCell ref="W13:W18"/>
    <mergeCell ref="X13:X18"/>
    <mergeCell ref="N13:N18"/>
    <mergeCell ref="O13:O18"/>
    <mergeCell ref="P13:P18"/>
    <mergeCell ref="Q13:Q18"/>
    <mergeCell ref="S13:S18"/>
    <mergeCell ref="T13:T18"/>
    <mergeCell ref="H13:H18"/>
    <mergeCell ref="I13:I18"/>
    <mergeCell ref="J13:J18"/>
    <mergeCell ref="K13:K18"/>
    <mergeCell ref="L13:L18"/>
    <mergeCell ref="M13:M18"/>
    <mergeCell ref="I19:I22"/>
    <mergeCell ref="J19:J22"/>
    <mergeCell ref="K19:K22"/>
    <mergeCell ref="AC13:AC18"/>
    <mergeCell ref="D16:D17"/>
    <mergeCell ref="E16:E17"/>
    <mergeCell ref="AA16:AA18"/>
    <mergeCell ref="AB16:AB18"/>
    <mergeCell ref="Y13:Y18"/>
    <mergeCell ref="Z13:Z18"/>
    <mergeCell ref="Z19:Z22"/>
    <mergeCell ref="AC19:AC22"/>
    <mergeCell ref="AA20:AA21"/>
    <mergeCell ref="AB20:AB21"/>
    <mergeCell ref="E21:E22"/>
    <mergeCell ref="M21:M22"/>
    <mergeCell ref="N21:N22"/>
    <mergeCell ref="O21:O22"/>
    <mergeCell ref="P21:P22"/>
    <mergeCell ref="Q21:Q22"/>
    <mergeCell ref="T19:T22"/>
    <mergeCell ref="U19:U22"/>
    <mergeCell ref="V19:V22"/>
    <mergeCell ref="W19:W22"/>
    <mergeCell ref="X19:X22"/>
    <mergeCell ref="Y19:Y22"/>
    <mergeCell ref="M19:M20"/>
    <mergeCell ref="N19:N20"/>
    <mergeCell ref="O19:O20"/>
    <mergeCell ref="P19:P20"/>
    <mergeCell ref="Q19:Q20"/>
    <mergeCell ref="S19:S22"/>
    <mergeCell ref="G19:G22"/>
    <mergeCell ref="H19:H22"/>
    <mergeCell ref="I23:I26"/>
    <mergeCell ref="J23:J26"/>
    <mergeCell ref="K23:K26"/>
    <mergeCell ref="L23:L27"/>
    <mergeCell ref="M23:M24"/>
    <mergeCell ref="N23:N24"/>
    <mergeCell ref="M26:M27"/>
    <mergeCell ref="N26:N27"/>
    <mergeCell ref="Q23:Q24"/>
    <mergeCell ref="S23:S27"/>
    <mergeCell ref="L19:L22"/>
    <mergeCell ref="X23:X27"/>
    <mergeCell ref="Y23:Y27"/>
    <mergeCell ref="A23:A27"/>
    <mergeCell ref="B23:B27"/>
    <mergeCell ref="C23:C27"/>
    <mergeCell ref="F23:F26"/>
    <mergeCell ref="G23:G26"/>
    <mergeCell ref="H23:H26"/>
    <mergeCell ref="E25:E26"/>
    <mergeCell ref="O23:O24"/>
    <mergeCell ref="P23:P24"/>
    <mergeCell ref="Z23:Z27"/>
    <mergeCell ref="AC23:AC27"/>
    <mergeCell ref="AA24:AA25"/>
    <mergeCell ref="AB24:AB25"/>
    <mergeCell ref="AA26:AA27"/>
    <mergeCell ref="AB26:AB27"/>
    <mergeCell ref="I28:I32"/>
    <mergeCell ref="J28:J32"/>
    <mergeCell ref="K28:K32"/>
    <mergeCell ref="L28:L32"/>
    <mergeCell ref="M28:M29"/>
    <mergeCell ref="N28:N29"/>
    <mergeCell ref="M31:M32"/>
    <mergeCell ref="N31:N32"/>
    <mergeCell ref="Y28:Y32"/>
    <mergeCell ref="Z28:Z32"/>
    <mergeCell ref="AC28:AC32"/>
    <mergeCell ref="T23:T27"/>
    <mergeCell ref="U23:U27"/>
    <mergeCell ref="O26:O27"/>
    <mergeCell ref="P26:P27"/>
    <mergeCell ref="Q26:Q27"/>
    <mergeCell ref="V23:V27"/>
    <mergeCell ref="W23:W27"/>
    <mergeCell ref="A28:A32"/>
    <mergeCell ref="B28:B32"/>
    <mergeCell ref="C28:C32"/>
    <mergeCell ref="F28:F32"/>
    <mergeCell ref="G28:G32"/>
    <mergeCell ref="H28:H32"/>
    <mergeCell ref="V28:V32"/>
    <mergeCell ref="W28:W32"/>
    <mergeCell ref="X28:X32"/>
    <mergeCell ref="O28:O29"/>
    <mergeCell ref="P28:P29"/>
    <mergeCell ref="Q28:Q29"/>
    <mergeCell ref="S28:S32"/>
    <mergeCell ref="T28:T32"/>
    <mergeCell ref="U28:U32"/>
    <mergeCell ref="O31:O32"/>
    <mergeCell ref="P31:P32"/>
    <mergeCell ref="Q31:Q32"/>
    <mergeCell ref="I33:I37"/>
    <mergeCell ref="J33:J37"/>
    <mergeCell ref="K33:K37"/>
    <mergeCell ref="L33:L37"/>
    <mergeCell ref="M33:M34"/>
    <mergeCell ref="N33:N34"/>
    <mergeCell ref="M36:M37"/>
    <mergeCell ref="N36:N37"/>
    <mergeCell ref="A33:A37"/>
    <mergeCell ref="B33:B37"/>
    <mergeCell ref="C33:C37"/>
    <mergeCell ref="F33:F37"/>
    <mergeCell ref="G33:G37"/>
    <mergeCell ref="H33:H37"/>
    <mergeCell ref="V33:V37"/>
    <mergeCell ref="W33:W37"/>
    <mergeCell ref="X33:X37"/>
    <mergeCell ref="Y33:Y37"/>
    <mergeCell ref="Z33:Z37"/>
    <mergeCell ref="AC33:AC37"/>
    <mergeCell ref="O33:O34"/>
    <mergeCell ref="P33:P34"/>
    <mergeCell ref="Q33:Q34"/>
    <mergeCell ref="S33:S37"/>
    <mergeCell ref="T33:T37"/>
    <mergeCell ref="U33:U37"/>
    <mergeCell ref="O36:O37"/>
    <mergeCell ref="P36:P37"/>
    <mergeCell ref="Q36:Q37"/>
    <mergeCell ref="I38:I42"/>
    <mergeCell ref="J38:J42"/>
    <mergeCell ref="K38:K42"/>
    <mergeCell ref="L38:L42"/>
    <mergeCell ref="M38:M39"/>
    <mergeCell ref="N38:N39"/>
    <mergeCell ref="M41:M42"/>
    <mergeCell ref="N41:N42"/>
    <mergeCell ref="A38:A42"/>
    <mergeCell ref="B38:B42"/>
    <mergeCell ref="C38:C42"/>
    <mergeCell ref="F38:F42"/>
    <mergeCell ref="G38:G42"/>
    <mergeCell ref="H38:H42"/>
    <mergeCell ref="V38:V42"/>
    <mergeCell ref="W38:W42"/>
    <mergeCell ref="X38:X42"/>
    <mergeCell ref="Y38:Y42"/>
    <mergeCell ref="Z38:Z42"/>
    <mergeCell ref="AC38:AC42"/>
    <mergeCell ref="O38:O39"/>
    <mergeCell ref="P38:P39"/>
    <mergeCell ref="Q38:Q39"/>
    <mergeCell ref="S38:S42"/>
    <mergeCell ref="T38:T42"/>
    <mergeCell ref="U38:U42"/>
    <mergeCell ref="O41:O42"/>
    <mergeCell ref="P41:P42"/>
    <mergeCell ref="Q41:Q42"/>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79"/>
  <sheetViews>
    <sheetView topLeftCell="G19" zoomScale="85" zoomScaleNormal="85" workbookViewId="0">
      <selection activeCell="X19" sqref="X19:X21"/>
    </sheetView>
  </sheetViews>
  <sheetFormatPr baseColWidth="10" defaultRowHeight="15" x14ac:dyDescent="0.3"/>
  <cols>
    <col min="1" max="1" width="5.5703125" style="89" customWidth="1"/>
    <col min="2" max="2" width="29.5703125" style="89" customWidth="1"/>
    <col min="3" max="3" width="31" style="89" customWidth="1"/>
    <col min="4" max="4" width="27.85546875" style="89" customWidth="1"/>
    <col min="5" max="5" width="26.5703125" style="89" customWidth="1"/>
    <col min="6" max="6" width="4.7109375" style="89" customWidth="1"/>
    <col min="7" max="7" width="3.5703125" style="111" customWidth="1"/>
    <col min="8" max="8" width="4.5703125" style="89" customWidth="1"/>
    <col min="9" max="9" width="2.7109375" style="89" customWidth="1"/>
    <col min="10" max="10" width="5.5703125" style="89" customWidth="1"/>
    <col min="11" max="11" width="4.5703125" style="113" customWidth="1"/>
    <col min="12" max="12" width="14.42578125" style="89" customWidth="1"/>
    <col min="13" max="13" width="26" style="89" customWidth="1"/>
    <col min="14" max="14" width="16" style="111" customWidth="1"/>
    <col min="15" max="15" width="13.85546875" style="89" customWidth="1"/>
    <col min="16" max="16" width="11" style="89" customWidth="1"/>
    <col min="17" max="17" width="8.28515625" style="89" customWidth="1"/>
    <col min="18" max="18" width="1.85546875" style="89" customWidth="1"/>
    <col min="19" max="19" width="5.7109375" style="89" customWidth="1"/>
    <col min="20" max="20" width="5" style="89" customWidth="1"/>
    <col min="21" max="21" width="4" style="89" customWidth="1"/>
    <col min="22" max="22" width="4.85546875" style="89" customWidth="1"/>
    <col min="23" max="23" width="4.5703125" style="89" customWidth="1"/>
    <col min="24" max="24" width="6" style="89" customWidth="1"/>
    <col min="25" max="25" width="11.42578125" style="89"/>
    <col min="26" max="26" width="16" style="114" customWidth="1"/>
    <col min="27" max="27" width="31.7109375" style="89" customWidth="1"/>
    <col min="28" max="28" width="18.7109375" style="89" customWidth="1"/>
    <col min="29" max="29" width="13.42578125" style="89" customWidth="1"/>
    <col min="30" max="256" width="11.42578125" style="89"/>
    <col min="257" max="257" width="5.5703125" style="89" customWidth="1"/>
    <col min="258" max="258" width="29.5703125" style="89" customWidth="1"/>
    <col min="259" max="259" width="31" style="89" customWidth="1"/>
    <col min="260" max="260" width="27.85546875" style="89" customWidth="1"/>
    <col min="261" max="261" width="26.5703125" style="89" customWidth="1"/>
    <col min="262" max="262" width="4.7109375" style="89" customWidth="1"/>
    <col min="263" max="263" width="3.5703125" style="89" customWidth="1"/>
    <col min="264" max="264" width="4.5703125" style="89" customWidth="1"/>
    <col min="265" max="265" width="2.7109375" style="89" customWidth="1"/>
    <col min="266" max="266" width="5.5703125" style="89" customWidth="1"/>
    <col min="267" max="267" width="4.5703125" style="89" customWidth="1"/>
    <col min="268" max="268" width="14.42578125" style="89" customWidth="1"/>
    <col min="269" max="269" width="26" style="89" customWidth="1"/>
    <col min="270" max="270" width="16" style="89" customWidth="1"/>
    <col min="271" max="271" width="13.85546875" style="89" customWidth="1"/>
    <col min="272" max="272" width="11" style="89" customWidth="1"/>
    <col min="273" max="273" width="8.28515625" style="89" customWidth="1"/>
    <col min="274" max="274" width="1.85546875" style="89" customWidth="1"/>
    <col min="275" max="275" width="5.7109375" style="89" customWidth="1"/>
    <col min="276" max="276" width="5" style="89" customWidth="1"/>
    <col min="277" max="277" width="4" style="89" customWidth="1"/>
    <col min="278" max="278" width="4.85546875" style="89" customWidth="1"/>
    <col min="279" max="279" width="4.5703125" style="89" customWidth="1"/>
    <col min="280" max="280" width="6" style="89" customWidth="1"/>
    <col min="281" max="281" width="11.42578125" style="89"/>
    <col min="282" max="282" width="16" style="89" customWidth="1"/>
    <col min="283" max="283" width="31.7109375" style="89" customWidth="1"/>
    <col min="284" max="284" width="18.7109375" style="89" customWidth="1"/>
    <col min="285" max="285" width="13.42578125" style="89" customWidth="1"/>
    <col min="286" max="512" width="11.42578125" style="89"/>
    <col min="513" max="513" width="5.5703125" style="89" customWidth="1"/>
    <col min="514" max="514" width="29.5703125" style="89" customWidth="1"/>
    <col min="515" max="515" width="31" style="89" customWidth="1"/>
    <col min="516" max="516" width="27.85546875" style="89" customWidth="1"/>
    <col min="517" max="517" width="26.5703125" style="89" customWidth="1"/>
    <col min="518" max="518" width="4.7109375" style="89" customWidth="1"/>
    <col min="519" max="519" width="3.5703125" style="89" customWidth="1"/>
    <col min="520" max="520" width="4.5703125" style="89" customWidth="1"/>
    <col min="521" max="521" width="2.7109375" style="89" customWidth="1"/>
    <col min="522" max="522" width="5.5703125" style="89" customWidth="1"/>
    <col min="523" max="523" width="4.5703125" style="89" customWidth="1"/>
    <col min="524" max="524" width="14.42578125" style="89" customWidth="1"/>
    <col min="525" max="525" width="26" style="89" customWidth="1"/>
    <col min="526" max="526" width="16" style="89" customWidth="1"/>
    <col min="527" max="527" width="13.85546875" style="89" customWidth="1"/>
    <col min="528" max="528" width="11" style="89" customWidth="1"/>
    <col min="529" max="529" width="8.28515625" style="89" customWidth="1"/>
    <col min="530" max="530" width="1.85546875" style="89" customWidth="1"/>
    <col min="531" max="531" width="5.7109375" style="89" customWidth="1"/>
    <col min="532" max="532" width="5" style="89" customWidth="1"/>
    <col min="533" max="533" width="4" style="89" customWidth="1"/>
    <col min="534" max="534" width="4.85546875" style="89" customWidth="1"/>
    <col min="535" max="535" width="4.5703125" style="89" customWidth="1"/>
    <col min="536" max="536" width="6" style="89" customWidth="1"/>
    <col min="537" max="537" width="11.42578125" style="89"/>
    <col min="538" max="538" width="16" style="89" customWidth="1"/>
    <col min="539" max="539" width="31.7109375" style="89" customWidth="1"/>
    <col min="540" max="540" width="18.7109375" style="89" customWidth="1"/>
    <col min="541" max="541" width="13.42578125" style="89" customWidth="1"/>
    <col min="542" max="768" width="11.42578125" style="89"/>
    <col min="769" max="769" width="5.5703125" style="89" customWidth="1"/>
    <col min="770" max="770" width="29.5703125" style="89" customWidth="1"/>
    <col min="771" max="771" width="31" style="89" customWidth="1"/>
    <col min="772" max="772" width="27.85546875" style="89" customWidth="1"/>
    <col min="773" max="773" width="26.5703125" style="89" customWidth="1"/>
    <col min="774" max="774" width="4.7109375" style="89" customWidth="1"/>
    <col min="775" max="775" width="3.5703125" style="89" customWidth="1"/>
    <col min="776" max="776" width="4.5703125" style="89" customWidth="1"/>
    <col min="777" max="777" width="2.7109375" style="89" customWidth="1"/>
    <col min="778" max="778" width="5.5703125" style="89" customWidth="1"/>
    <col min="779" max="779" width="4.5703125" style="89" customWidth="1"/>
    <col min="780" max="780" width="14.42578125" style="89" customWidth="1"/>
    <col min="781" max="781" width="26" style="89" customWidth="1"/>
    <col min="782" max="782" width="16" style="89" customWidth="1"/>
    <col min="783" max="783" width="13.85546875" style="89" customWidth="1"/>
    <col min="784" max="784" width="11" style="89" customWidth="1"/>
    <col min="785" max="785" width="8.28515625" style="89" customWidth="1"/>
    <col min="786" max="786" width="1.85546875" style="89" customWidth="1"/>
    <col min="787" max="787" width="5.7109375" style="89" customWidth="1"/>
    <col min="788" max="788" width="5" style="89" customWidth="1"/>
    <col min="789" max="789" width="4" style="89" customWidth="1"/>
    <col min="790" max="790" width="4.85546875" style="89" customWidth="1"/>
    <col min="791" max="791" width="4.5703125" style="89" customWidth="1"/>
    <col min="792" max="792" width="6" style="89" customWidth="1"/>
    <col min="793" max="793" width="11.42578125" style="89"/>
    <col min="794" max="794" width="16" style="89" customWidth="1"/>
    <col min="795" max="795" width="31.7109375" style="89" customWidth="1"/>
    <col min="796" max="796" width="18.7109375" style="89" customWidth="1"/>
    <col min="797" max="797" width="13.42578125" style="89" customWidth="1"/>
    <col min="798" max="1024" width="11.42578125" style="89"/>
    <col min="1025" max="1025" width="5.5703125" style="89" customWidth="1"/>
    <col min="1026" max="1026" width="29.5703125" style="89" customWidth="1"/>
    <col min="1027" max="1027" width="31" style="89" customWidth="1"/>
    <col min="1028" max="1028" width="27.85546875" style="89" customWidth="1"/>
    <col min="1029" max="1029" width="26.5703125" style="89" customWidth="1"/>
    <col min="1030" max="1030" width="4.7109375" style="89" customWidth="1"/>
    <col min="1031" max="1031" width="3.5703125" style="89" customWidth="1"/>
    <col min="1032" max="1032" width="4.5703125" style="89" customWidth="1"/>
    <col min="1033" max="1033" width="2.7109375" style="89" customWidth="1"/>
    <col min="1034" max="1034" width="5.5703125" style="89" customWidth="1"/>
    <col min="1035" max="1035" width="4.5703125" style="89" customWidth="1"/>
    <col min="1036" max="1036" width="14.42578125" style="89" customWidth="1"/>
    <col min="1037" max="1037" width="26" style="89" customWidth="1"/>
    <col min="1038" max="1038" width="16" style="89" customWidth="1"/>
    <col min="1039" max="1039" width="13.85546875" style="89" customWidth="1"/>
    <col min="1040" max="1040" width="11" style="89" customWidth="1"/>
    <col min="1041" max="1041" width="8.28515625" style="89" customWidth="1"/>
    <col min="1042" max="1042" width="1.85546875" style="89" customWidth="1"/>
    <col min="1043" max="1043" width="5.7109375" style="89" customWidth="1"/>
    <col min="1044" max="1044" width="5" style="89" customWidth="1"/>
    <col min="1045" max="1045" width="4" style="89" customWidth="1"/>
    <col min="1046" max="1046" width="4.85546875" style="89" customWidth="1"/>
    <col min="1047" max="1047" width="4.5703125" style="89" customWidth="1"/>
    <col min="1048" max="1048" width="6" style="89" customWidth="1"/>
    <col min="1049" max="1049" width="11.42578125" style="89"/>
    <col min="1050" max="1050" width="16" style="89" customWidth="1"/>
    <col min="1051" max="1051" width="31.7109375" style="89" customWidth="1"/>
    <col min="1052" max="1052" width="18.7109375" style="89" customWidth="1"/>
    <col min="1053" max="1053" width="13.42578125" style="89" customWidth="1"/>
    <col min="1054" max="1280" width="11.42578125" style="89"/>
    <col min="1281" max="1281" width="5.5703125" style="89" customWidth="1"/>
    <col min="1282" max="1282" width="29.5703125" style="89" customWidth="1"/>
    <col min="1283" max="1283" width="31" style="89" customWidth="1"/>
    <col min="1284" max="1284" width="27.85546875" style="89" customWidth="1"/>
    <col min="1285" max="1285" width="26.5703125" style="89" customWidth="1"/>
    <col min="1286" max="1286" width="4.7109375" style="89" customWidth="1"/>
    <col min="1287" max="1287" width="3.5703125" style="89" customWidth="1"/>
    <col min="1288" max="1288" width="4.5703125" style="89" customWidth="1"/>
    <col min="1289" max="1289" width="2.7109375" style="89" customWidth="1"/>
    <col min="1290" max="1290" width="5.5703125" style="89" customWidth="1"/>
    <col min="1291" max="1291" width="4.5703125" style="89" customWidth="1"/>
    <col min="1292" max="1292" width="14.42578125" style="89" customWidth="1"/>
    <col min="1293" max="1293" width="26" style="89" customWidth="1"/>
    <col min="1294" max="1294" width="16" style="89" customWidth="1"/>
    <col min="1295" max="1295" width="13.85546875" style="89" customWidth="1"/>
    <col min="1296" max="1296" width="11" style="89" customWidth="1"/>
    <col min="1297" max="1297" width="8.28515625" style="89" customWidth="1"/>
    <col min="1298" max="1298" width="1.85546875" style="89" customWidth="1"/>
    <col min="1299" max="1299" width="5.7109375" style="89" customWidth="1"/>
    <col min="1300" max="1300" width="5" style="89" customWidth="1"/>
    <col min="1301" max="1301" width="4" style="89" customWidth="1"/>
    <col min="1302" max="1302" width="4.85546875" style="89" customWidth="1"/>
    <col min="1303" max="1303" width="4.5703125" style="89" customWidth="1"/>
    <col min="1304" max="1304" width="6" style="89" customWidth="1"/>
    <col min="1305" max="1305" width="11.42578125" style="89"/>
    <col min="1306" max="1306" width="16" style="89" customWidth="1"/>
    <col min="1307" max="1307" width="31.7109375" style="89" customWidth="1"/>
    <col min="1308" max="1308" width="18.7109375" style="89" customWidth="1"/>
    <col min="1309" max="1309" width="13.42578125" style="89" customWidth="1"/>
    <col min="1310" max="1536" width="11.42578125" style="89"/>
    <col min="1537" max="1537" width="5.5703125" style="89" customWidth="1"/>
    <col min="1538" max="1538" width="29.5703125" style="89" customWidth="1"/>
    <col min="1539" max="1539" width="31" style="89" customWidth="1"/>
    <col min="1540" max="1540" width="27.85546875" style="89" customWidth="1"/>
    <col min="1541" max="1541" width="26.5703125" style="89" customWidth="1"/>
    <col min="1542" max="1542" width="4.7109375" style="89" customWidth="1"/>
    <col min="1543" max="1543" width="3.5703125" style="89" customWidth="1"/>
    <col min="1544" max="1544" width="4.5703125" style="89" customWidth="1"/>
    <col min="1545" max="1545" width="2.7109375" style="89" customWidth="1"/>
    <col min="1546" max="1546" width="5.5703125" style="89" customWidth="1"/>
    <col min="1547" max="1547" width="4.5703125" style="89" customWidth="1"/>
    <col min="1548" max="1548" width="14.42578125" style="89" customWidth="1"/>
    <col min="1549" max="1549" width="26" style="89" customWidth="1"/>
    <col min="1550" max="1550" width="16" style="89" customWidth="1"/>
    <col min="1551" max="1551" width="13.85546875" style="89" customWidth="1"/>
    <col min="1552" max="1552" width="11" style="89" customWidth="1"/>
    <col min="1553" max="1553" width="8.28515625" style="89" customWidth="1"/>
    <col min="1554" max="1554" width="1.85546875" style="89" customWidth="1"/>
    <col min="1555" max="1555" width="5.7109375" style="89" customWidth="1"/>
    <col min="1556" max="1556" width="5" style="89" customWidth="1"/>
    <col min="1557" max="1557" width="4" style="89" customWidth="1"/>
    <col min="1558" max="1558" width="4.85546875" style="89" customWidth="1"/>
    <col min="1559" max="1559" width="4.5703125" style="89" customWidth="1"/>
    <col min="1560" max="1560" width="6" style="89" customWidth="1"/>
    <col min="1561" max="1561" width="11.42578125" style="89"/>
    <col min="1562" max="1562" width="16" style="89" customWidth="1"/>
    <col min="1563" max="1563" width="31.7109375" style="89" customWidth="1"/>
    <col min="1564" max="1564" width="18.7109375" style="89" customWidth="1"/>
    <col min="1565" max="1565" width="13.42578125" style="89" customWidth="1"/>
    <col min="1566" max="1792" width="11.42578125" style="89"/>
    <col min="1793" max="1793" width="5.5703125" style="89" customWidth="1"/>
    <col min="1794" max="1794" width="29.5703125" style="89" customWidth="1"/>
    <col min="1795" max="1795" width="31" style="89" customWidth="1"/>
    <col min="1796" max="1796" width="27.85546875" style="89" customWidth="1"/>
    <col min="1797" max="1797" width="26.5703125" style="89" customWidth="1"/>
    <col min="1798" max="1798" width="4.7109375" style="89" customWidth="1"/>
    <col min="1799" max="1799" width="3.5703125" style="89" customWidth="1"/>
    <col min="1800" max="1800" width="4.5703125" style="89" customWidth="1"/>
    <col min="1801" max="1801" width="2.7109375" style="89" customWidth="1"/>
    <col min="1802" max="1802" width="5.5703125" style="89" customWidth="1"/>
    <col min="1803" max="1803" width="4.5703125" style="89" customWidth="1"/>
    <col min="1804" max="1804" width="14.42578125" style="89" customWidth="1"/>
    <col min="1805" max="1805" width="26" style="89" customWidth="1"/>
    <col min="1806" max="1806" width="16" style="89" customWidth="1"/>
    <col min="1807" max="1807" width="13.85546875" style="89" customWidth="1"/>
    <col min="1808" max="1808" width="11" style="89" customWidth="1"/>
    <col min="1809" max="1809" width="8.28515625" style="89" customWidth="1"/>
    <col min="1810" max="1810" width="1.85546875" style="89" customWidth="1"/>
    <col min="1811" max="1811" width="5.7109375" style="89" customWidth="1"/>
    <col min="1812" max="1812" width="5" style="89" customWidth="1"/>
    <col min="1813" max="1813" width="4" style="89" customWidth="1"/>
    <col min="1814" max="1814" width="4.85546875" style="89" customWidth="1"/>
    <col min="1815" max="1815" width="4.5703125" style="89" customWidth="1"/>
    <col min="1816" max="1816" width="6" style="89" customWidth="1"/>
    <col min="1817" max="1817" width="11.42578125" style="89"/>
    <col min="1818" max="1818" width="16" style="89" customWidth="1"/>
    <col min="1819" max="1819" width="31.7109375" style="89" customWidth="1"/>
    <col min="1820" max="1820" width="18.7109375" style="89" customWidth="1"/>
    <col min="1821" max="1821" width="13.42578125" style="89" customWidth="1"/>
    <col min="1822" max="2048" width="11.42578125" style="89"/>
    <col min="2049" max="2049" width="5.5703125" style="89" customWidth="1"/>
    <col min="2050" max="2050" width="29.5703125" style="89" customWidth="1"/>
    <col min="2051" max="2051" width="31" style="89" customWidth="1"/>
    <col min="2052" max="2052" width="27.85546875" style="89" customWidth="1"/>
    <col min="2053" max="2053" width="26.5703125" style="89" customWidth="1"/>
    <col min="2054" max="2054" width="4.7109375" style="89" customWidth="1"/>
    <col min="2055" max="2055" width="3.5703125" style="89" customWidth="1"/>
    <col min="2056" max="2056" width="4.5703125" style="89" customWidth="1"/>
    <col min="2057" max="2057" width="2.7109375" style="89" customWidth="1"/>
    <col min="2058" max="2058" width="5.5703125" style="89" customWidth="1"/>
    <col min="2059" max="2059" width="4.5703125" style="89" customWidth="1"/>
    <col min="2060" max="2060" width="14.42578125" style="89" customWidth="1"/>
    <col min="2061" max="2061" width="26" style="89" customWidth="1"/>
    <col min="2062" max="2062" width="16" style="89" customWidth="1"/>
    <col min="2063" max="2063" width="13.85546875" style="89" customWidth="1"/>
    <col min="2064" max="2064" width="11" style="89" customWidth="1"/>
    <col min="2065" max="2065" width="8.28515625" style="89" customWidth="1"/>
    <col min="2066" max="2066" width="1.85546875" style="89" customWidth="1"/>
    <col min="2067" max="2067" width="5.7109375" style="89" customWidth="1"/>
    <col min="2068" max="2068" width="5" style="89" customWidth="1"/>
    <col min="2069" max="2069" width="4" style="89" customWidth="1"/>
    <col min="2070" max="2070" width="4.85546875" style="89" customWidth="1"/>
    <col min="2071" max="2071" width="4.5703125" style="89" customWidth="1"/>
    <col min="2072" max="2072" width="6" style="89" customWidth="1"/>
    <col min="2073" max="2073" width="11.42578125" style="89"/>
    <col min="2074" max="2074" width="16" style="89" customWidth="1"/>
    <col min="2075" max="2075" width="31.7109375" style="89" customWidth="1"/>
    <col min="2076" max="2076" width="18.7109375" style="89" customWidth="1"/>
    <col min="2077" max="2077" width="13.42578125" style="89" customWidth="1"/>
    <col min="2078" max="2304" width="11.42578125" style="89"/>
    <col min="2305" max="2305" width="5.5703125" style="89" customWidth="1"/>
    <col min="2306" max="2306" width="29.5703125" style="89" customWidth="1"/>
    <col min="2307" max="2307" width="31" style="89" customWidth="1"/>
    <col min="2308" max="2308" width="27.85546875" style="89" customWidth="1"/>
    <col min="2309" max="2309" width="26.5703125" style="89" customWidth="1"/>
    <col min="2310" max="2310" width="4.7109375" style="89" customWidth="1"/>
    <col min="2311" max="2311" width="3.5703125" style="89" customWidth="1"/>
    <col min="2312" max="2312" width="4.5703125" style="89" customWidth="1"/>
    <col min="2313" max="2313" width="2.7109375" style="89" customWidth="1"/>
    <col min="2314" max="2314" width="5.5703125" style="89" customWidth="1"/>
    <col min="2315" max="2315" width="4.5703125" style="89" customWidth="1"/>
    <col min="2316" max="2316" width="14.42578125" style="89" customWidth="1"/>
    <col min="2317" max="2317" width="26" style="89" customWidth="1"/>
    <col min="2318" max="2318" width="16" style="89" customWidth="1"/>
    <col min="2319" max="2319" width="13.85546875" style="89" customWidth="1"/>
    <col min="2320" max="2320" width="11" style="89" customWidth="1"/>
    <col min="2321" max="2321" width="8.28515625" style="89" customWidth="1"/>
    <col min="2322" max="2322" width="1.85546875" style="89" customWidth="1"/>
    <col min="2323" max="2323" width="5.7109375" style="89" customWidth="1"/>
    <col min="2324" max="2324" width="5" style="89" customWidth="1"/>
    <col min="2325" max="2325" width="4" style="89" customWidth="1"/>
    <col min="2326" max="2326" width="4.85546875" style="89" customWidth="1"/>
    <col min="2327" max="2327" width="4.5703125" style="89" customWidth="1"/>
    <col min="2328" max="2328" width="6" style="89" customWidth="1"/>
    <col min="2329" max="2329" width="11.42578125" style="89"/>
    <col min="2330" max="2330" width="16" style="89" customWidth="1"/>
    <col min="2331" max="2331" width="31.7109375" style="89" customWidth="1"/>
    <col min="2332" max="2332" width="18.7109375" style="89" customWidth="1"/>
    <col min="2333" max="2333" width="13.42578125" style="89" customWidth="1"/>
    <col min="2334" max="2560" width="11.42578125" style="89"/>
    <col min="2561" max="2561" width="5.5703125" style="89" customWidth="1"/>
    <col min="2562" max="2562" width="29.5703125" style="89" customWidth="1"/>
    <col min="2563" max="2563" width="31" style="89" customWidth="1"/>
    <col min="2564" max="2564" width="27.85546875" style="89" customWidth="1"/>
    <col min="2565" max="2565" width="26.5703125" style="89" customWidth="1"/>
    <col min="2566" max="2566" width="4.7109375" style="89" customWidth="1"/>
    <col min="2567" max="2567" width="3.5703125" style="89" customWidth="1"/>
    <col min="2568" max="2568" width="4.5703125" style="89" customWidth="1"/>
    <col min="2569" max="2569" width="2.7109375" style="89" customWidth="1"/>
    <col min="2570" max="2570" width="5.5703125" style="89" customWidth="1"/>
    <col min="2571" max="2571" width="4.5703125" style="89" customWidth="1"/>
    <col min="2572" max="2572" width="14.42578125" style="89" customWidth="1"/>
    <col min="2573" max="2573" width="26" style="89" customWidth="1"/>
    <col min="2574" max="2574" width="16" style="89" customWidth="1"/>
    <col min="2575" max="2575" width="13.85546875" style="89" customWidth="1"/>
    <col min="2576" max="2576" width="11" style="89" customWidth="1"/>
    <col min="2577" max="2577" width="8.28515625" style="89" customWidth="1"/>
    <col min="2578" max="2578" width="1.85546875" style="89" customWidth="1"/>
    <col min="2579" max="2579" width="5.7109375" style="89" customWidth="1"/>
    <col min="2580" max="2580" width="5" style="89" customWidth="1"/>
    <col min="2581" max="2581" width="4" style="89" customWidth="1"/>
    <col min="2582" max="2582" width="4.85546875" style="89" customWidth="1"/>
    <col min="2583" max="2583" width="4.5703125" style="89" customWidth="1"/>
    <col min="2584" max="2584" width="6" style="89" customWidth="1"/>
    <col min="2585" max="2585" width="11.42578125" style="89"/>
    <col min="2586" max="2586" width="16" style="89" customWidth="1"/>
    <col min="2587" max="2587" width="31.7109375" style="89" customWidth="1"/>
    <col min="2588" max="2588" width="18.7109375" style="89" customWidth="1"/>
    <col min="2589" max="2589" width="13.42578125" style="89" customWidth="1"/>
    <col min="2590" max="2816" width="11.42578125" style="89"/>
    <col min="2817" max="2817" width="5.5703125" style="89" customWidth="1"/>
    <col min="2818" max="2818" width="29.5703125" style="89" customWidth="1"/>
    <col min="2819" max="2819" width="31" style="89" customWidth="1"/>
    <col min="2820" max="2820" width="27.85546875" style="89" customWidth="1"/>
    <col min="2821" max="2821" width="26.5703125" style="89" customWidth="1"/>
    <col min="2822" max="2822" width="4.7109375" style="89" customWidth="1"/>
    <col min="2823" max="2823" width="3.5703125" style="89" customWidth="1"/>
    <col min="2824" max="2824" width="4.5703125" style="89" customWidth="1"/>
    <col min="2825" max="2825" width="2.7109375" style="89" customWidth="1"/>
    <col min="2826" max="2826" width="5.5703125" style="89" customWidth="1"/>
    <col min="2827" max="2827" width="4.5703125" style="89" customWidth="1"/>
    <col min="2828" max="2828" width="14.42578125" style="89" customWidth="1"/>
    <col min="2829" max="2829" width="26" style="89" customWidth="1"/>
    <col min="2830" max="2830" width="16" style="89" customWidth="1"/>
    <col min="2831" max="2831" width="13.85546875" style="89" customWidth="1"/>
    <col min="2832" max="2832" width="11" style="89" customWidth="1"/>
    <col min="2833" max="2833" width="8.28515625" style="89" customWidth="1"/>
    <col min="2834" max="2834" width="1.85546875" style="89" customWidth="1"/>
    <col min="2835" max="2835" width="5.7109375" style="89" customWidth="1"/>
    <col min="2836" max="2836" width="5" style="89" customWidth="1"/>
    <col min="2837" max="2837" width="4" style="89" customWidth="1"/>
    <col min="2838" max="2838" width="4.85546875" style="89" customWidth="1"/>
    <col min="2839" max="2839" width="4.5703125" style="89" customWidth="1"/>
    <col min="2840" max="2840" width="6" style="89" customWidth="1"/>
    <col min="2841" max="2841" width="11.42578125" style="89"/>
    <col min="2842" max="2842" width="16" style="89" customWidth="1"/>
    <col min="2843" max="2843" width="31.7109375" style="89" customWidth="1"/>
    <col min="2844" max="2844" width="18.7109375" style="89" customWidth="1"/>
    <col min="2845" max="2845" width="13.42578125" style="89" customWidth="1"/>
    <col min="2846" max="3072" width="11.42578125" style="89"/>
    <col min="3073" max="3073" width="5.5703125" style="89" customWidth="1"/>
    <col min="3074" max="3074" width="29.5703125" style="89" customWidth="1"/>
    <col min="3075" max="3075" width="31" style="89" customWidth="1"/>
    <col min="3076" max="3076" width="27.85546875" style="89" customWidth="1"/>
    <col min="3077" max="3077" width="26.5703125" style="89" customWidth="1"/>
    <col min="3078" max="3078" width="4.7109375" style="89" customWidth="1"/>
    <col min="3079" max="3079" width="3.5703125" style="89" customWidth="1"/>
    <col min="3080" max="3080" width="4.5703125" style="89" customWidth="1"/>
    <col min="3081" max="3081" width="2.7109375" style="89" customWidth="1"/>
    <col min="3082" max="3082" width="5.5703125" style="89" customWidth="1"/>
    <col min="3083" max="3083" width="4.5703125" style="89" customWidth="1"/>
    <col min="3084" max="3084" width="14.42578125" style="89" customWidth="1"/>
    <col min="3085" max="3085" width="26" style="89" customWidth="1"/>
    <col min="3086" max="3086" width="16" style="89" customWidth="1"/>
    <col min="3087" max="3087" width="13.85546875" style="89" customWidth="1"/>
    <col min="3088" max="3088" width="11" style="89" customWidth="1"/>
    <col min="3089" max="3089" width="8.28515625" style="89" customWidth="1"/>
    <col min="3090" max="3090" width="1.85546875" style="89" customWidth="1"/>
    <col min="3091" max="3091" width="5.7109375" style="89" customWidth="1"/>
    <col min="3092" max="3092" width="5" style="89" customWidth="1"/>
    <col min="3093" max="3093" width="4" style="89" customWidth="1"/>
    <col min="3094" max="3094" width="4.85546875" style="89" customWidth="1"/>
    <col min="3095" max="3095" width="4.5703125" style="89" customWidth="1"/>
    <col min="3096" max="3096" width="6" style="89" customWidth="1"/>
    <col min="3097" max="3097" width="11.42578125" style="89"/>
    <col min="3098" max="3098" width="16" style="89" customWidth="1"/>
    <col min="3099" max="3099" width="31.7109375" style="89" customWidth="1"/>
    <col min="3100" max="3100" width="18.7109375" style="89" customWidth="1"/>
    <col min="3101" max="3101" width="13.42578125" style="89" customWidth="1"/>
    <col min="3102" max="3328" width="11.42578125" style="89"/>
    <col min="3329" max="3329" width="5.5703125" style="89" customWidth="1"/>
    <col min="3330" max="3330" width="29.5703125" style="89" customWidth="1"/>
    <col min="3331" max="3331" width="31" style="89" customWidth="1"/>
    <col min="3332" max="3332" width="27.85546875" style="89" customWidth="1"/>
    <col min="3333" max="3333" width="26.5703125" style="89" customWidth="1"/>
    <col min="3334" max="3334" width="4.7109375" style="89" customWidth="1"/>
    <col min="3335" max="3335" width="3.5703125" style="89" customWidth="1"/>
    <col min="3336" max="3336" width="4.5703125" style="89" customWidth="1"/>
    <col min="3337" max="3337" width="2.7109375" style="89" customWidth="1"/>
    <col min="3338" max="3338" width="5.5703125" style="89" customWidth="1"/>
    <col min="3339" max="3339" width="4.5703125" style="89" customWidth="1"/>
    <col min="3340" max="3340" width="14.42578125" style="89" customWidth="1"/>
    <col min="3341" max="3341" width="26" style="89" customWidth="1"/>
    <col min="3342" max="3342" width="16" style="89" customWidth="1"/>
    <col min="3343" max="3343" width="13.85546875" style="89" customWidth="1"/>
    <col min="3344" max="3344" width="11" style="89" customWidth="1"/>
    <col min="3345" max="3345" width="8.28515625" style="89" customWidth="1"/>
    <col min="3346" max="3346" width="1.85546875" style="89" customWidth="1"/>
    <col min="3347" max="3347" width="5.7109375" style="89" customWidth="1"/>
    <col min="3348" max="3348" width="5" style="89" customWidth="1"/>
    <col min="3349" max="3349" width="4" style="89" customWidth="1"/>
    <col min="3350" max="3350" width="4.85546875" style="89" customWidth="1"/>
    <col min="3351" max="3351" width="4.5703125" style="89" customWidth="1"/>
    <col min="3352" max="3352" width="6" style="89" customWidth="1"/>
    <col min="3353" max="3353" width="11.42578125" style="89"/>
    <col min="3354" max="3354" width="16" style="89" customWidth="1"/>
    <col min="3355" max="3355" width="31.7109375" style="89" customWidth="1"/>
    <col min="3356" max="3356" width="18.7109375" style="89" customWidth="1"/>
    <col min="3357" max="3357" width="13.42578125" style="89" customWidth="1"/>
    <col min="3358" max="3584" width="11.42578125" style="89"/>
    <col min="3585" max="3585" width="5.5703125" style="89" customWidth="1"/>
    <col min="3586" max="3586" width="29.5703125" style="89" customWidth="1"/>
    <col min="3587" max="3587" width="31" style="89" customWidth="1"/>
    <col min="3588" max="3588" width="27.85546875" style="89" customWidth="1"/>
    <col min="3589" max="3589" width="26.5703125" style="89" customWidth="1"/>
    <col min="3590" max="3590" width="4.7109375" style="89" customWidth="1"/>
    <col min="3591" max="3591" width="3.5703125" style="89" customWidth="1"/>
    <col min="3592" max="3592" width="4.5703125" style="89" customWidth="1"/>
    <col min="3593" max="3593" width="2.7109375" style="89" customWidth="1"/>
    <col min="3594" max="3594" width="5.5703125" style="89" customWidth="1"/>
    <col min="3595" max="3595" width="4.5703125" style="89" customWidth="1"/>
    <col min="3596" max="3596" width="14.42578125" style="89" customWidth="1"/>
    <col min="3597" max="3597" width="26" style="89" customWidth="1"/>
    <col min="3598" max="3598" width="16" style="89" customWidth="1"/>
    <col min="3599" max="3599" width="13.85546875" style="89" customWidth="1"/>
    <col min="3600" max="3600" width="11" style="89" customWidth="1"/>
    <col min="3601" max="3601" width="8.28515625" style="89" customWidth="1"/>
    <col min="3602" max="3602" width="1.85546875" style="89" customWidth="1"/>
    <col min="3603" max="3603" width="5.7109375" style="89" customWidth="1"/>
    <col min="3604" max="3604" width="5" style="89" customWidth="1"/>
    <col min="3605" max="3605" width="4" style="89" customWidth="1"/>
    <col min="3606" max="3606" width="4.85546875" style="89" customWidth="1"/>
    <col min="3607" max="3607" width="4.5703125" style="89" customWidth="1"/>
    <col min="3608" max="3608" width="6" style="89" customWidth="1"/>
    <col min="3609" max="3609" width="11.42578125" style="89"/>
    <col min="3610" max="3610" width="16" style="89" customWidth="1"/>
    <col min="3611" max="3611" width="31.7109375" style="89" customWidth="1"/>
    <col min="3612" max="3612" width="18.7109375" style="89" customWidth="1"/>
    <col min="3613" max="3613" width="13.42578125" style="89" customWidth="1"/>
    <col min="3614" max="3840" width="11.42578125" style="89"/>
    <col min="3841" max="3841" width="5.5703125" style="89" customWidth="1"/>
    <col min="3842" max="3842" width="29.5703125" style="89" customWidth="1"/>
    <col min="3843" max="3843" width="31" style="89" customWidth="1"/>
    <col min="3844" max="3844" width="27.85546875" style="89" customWidth="1"/>
    <col min="3845" max="3845" width="26.5703125" style="89" customWidth="1"/>
    <col min="3846" max="3846" width="4.7109375" style="89" customWidth="1"/>
    <col min="3847" max="3847" width="3.5703125" style="89" customWidth="1"/>
    <col min="3848" max="3848" width="4.5703125" style="89" customWidth="1"/>
    <col min="3849" max="3849" width="2.7109375" style="89" customWidth="1"/>
    <col min="3850" max="3850" width="5.5703125" style="89" customWidth="1"/>
    <col min="3851" max="3851" width="4.5703125" style="89" customWidth="1"/>
    <col min="3852" max="3852" width="14.42578125" style="89" customWidth="1"/>
    <col min="3853" max="3853" width="26" style="89" customWidth="1"/>
    <col min="3854" max="3854" width="16" style="89" customWidth="1"/>
    <col min="3855" max="3855" width="13.85546875" style="89" customWidth="1"/>
    <col min="3856" max="3856" width="11" style="89" customWidth="1"/>
    <col min="3857" max="3857" width="8.28515625" style="89" customWidth="1"/>
    <col min="3858" max="3858" width="1.85546875" style="89" customWidth="1"/>
    <col min="3859" max="3859" width="5.7109375" style="89" customWidth="1"/>
    <col min="3860" max="3860" width="5" style="89" customWidth="1"/>
    <col min="3861" max="3861" width="4" style="89" customWidth="1"/>
    <col min="3862" max="3862" width="4.85546875" style="89" customWidth="1"/>
    <col min="3863" max="3863" width="4.5703125" style="89" customWidth="1"/>
    <col min="3864" max="3864" width="6" style="89" customWidth="1"/>
    <col min="3865" max="3865" width="11.42578125" style="89"/>
    <col min="3866" max="3866" width="16" style="89" customWidth="1"/>
    <col min="3867" max="3867" width="31.7109375" style="89" customWidth="1"/>
    <col min="3868" max="3868" width="18.7109375" style="89" customWidth="1"/>
    <col min="3869" max="3869" width="13.42578125" style="89" customWidth="1"/>
    <col min="3870" max="4096" width="11.42578125" style="89"/>
    <col min="4097" max="4097" width="5.5703125" style="89" customWidth="1"/>
    <col min="4098" max="4098" width="29.5703125" style="89" customWidth="1"/>
    <col min="4099" max="4099" width="31" style="89" customWidth="1"/>
    <col min="4100" max="4100" width="27.85546875" style="89" customWidth="1"/>
    <col min="4101" max="4101" width="26.5703125" style="89" customWidth="1"/>
    <col min="4102" max="4102" width="4.7109375" style="89" customWidth="1"/>
    <col min="4103" max="4103" width="3.5703125" style="89" customWidth="1"/>
    <col min="4104" max="4104" width="4.5703125" style="89" customWidth="1"/>
    <col min="4105" max="4105" width="2.7109375" style="89" customWidth="1"/>
    <col min="4106" max="4106" width="5.5703125" style="89" customWidth="1"/>
    <col min="4107" max="4107" width="4.5703125" style="89" customWidth="1"/>
    <col min="4108" max="4108" width="14.42578125" style="89" customWidth="1"/>
    <col min="4109" max="4109" width="26" style="89" customWidth="1"/>
    <col min="4110" max="4110" width="16" style="89" customWidth="1"/>
    <col min="4111" max="4111" width="13.85546875" style="89" customWidth="1"/>
    <col min="4112" max="4112" width="11" style="89" customWidth="1"/>
    <col min="4113" max="4113" width="8.28515625" style="89" customWidth="1"/>
    <col min="4114" max="4114" width="1.85546875" style="89" customWidth="1"/>
    <col min="4115" max="4115" width="5.7109375" style="89" customWidth="1"/>
    <col min="4116" max="4116" width="5" style="89" customWidth="1"/>
    <col min="4117" max="4117" width="4" style="89" customWidth="1"/>
    <col min="4118" max="4118" width="4.85546875" style="89" customWidth="1"/>
    <col min="4119" max="4119" width="4.5703125" style="89" customWidth="1"/>
    <col min="4120" max="4120" width="6" style="89" customWidth="1"/>
    <col min="4121" max="4121" width="11.42578125" style="89"/>
    <col min="4122" max="4122" width="16" style="89" customWidth="1"/>
    <col min="4123" max="4123" width="31.7109375" style="89" customWidth="1"/>
    <col min="4124" max="4124" width="18.7109375" style="89" customWidth="1"/>
    <col min="4125" max="4125" width="13.42578125" style="89" customWidth="1"/>
    <col min="4126" max="4352" width="11.42578125" style="89"/>
    <col min="4353" max="4353" width="5.5703125" style="89" customWidth="1"/>
    <col min="4354" max="4354" width="29.5703125" style="89" customWidth="1"/>
    <col min="4355" max="4355" width="31" style="89" customWidth="1"/>
    <col min="4356" max="4356" width="27.85546875" style="89" customWidth="1"/>
    <col min="4357" max="4357" width="26.5703125" style="89" customWidth="1"/>
    <col min="4358" max="4358" width="4.7109375" style="89" customWidth="1"/>
    <col min="4359" max="4359" width="3.5703125" style="89" customWidth="1"/>
    <col min="4360" max="4360" width="4.5703125" style="89" customWidth="1"/>
    <col min="4361" max="4361" width="2.7109375" style="89" customWidth="1"/>
    <col min="4362" max="4362" width="5.5703125" style="89" customWidth="1"/>
    <col min="4363" max="4363" width="4.5703125" style="89" customWidth="1"/>
    <col min="4364" max="4364" width="14.42578125" style="89" customWidth="1"/>
    <col min="4365" max="4365" width="26" style="89" customWidth="1"/>
    <col min="4366" max="4366" width="16" style="89" customWidth="1"/>
    <col min="4367" max="4367" width="13.85546875" style="89" customWidth="1"/>
    <col min="4368" max="4368" width="11" style="89" customWidth="1"/>
    <col min="4369" max="4369" width="8.28515625" style="89" customWidth="1"/>
    <col min="4370" max="4370" width="1.85546875" style="89" customWidth="1"/>
    <col min="4371" max="4371" width="5.7109375" style="89" customWidth="1"/>
    <col min="4372" max="4372" width="5" style="89" customWidth="1"/>
    <col min="4373" max="4373" width="4" style="89" customWidth="1"/>
    <col min="4374" max="4374" width="4.85546875" style="89" customWidth="1"/>
    <col min="4375" max="4375" width="4.5703125" style="89" customWidth="1"/>
    <col min="4376" max="4376" width="6" style="89" customWidth="1"/>
    <col min="4377" max="4377" width="11.42578125" style="89"/>
    <col min="4378" max="4378" width="16" style="89" customWidth="1"/>
    <col min="4379" max="4379" width="31.7109375" style="89" customWidth="1"/>
    <col min="4380" max="4380" width="18.7109375" style="89" customWidth="1"/>
    <col min="4381" max="4381" width="13.42578125" style="89" customWidth="1"/>
    <col min="4382" max="4608" width="11.42578125" style="89"/>
    <col min="4609" max="4609" width="5.5703125" style="89" customWidth="1"/>
    <col min="4610" max="4610" width="29.5703125" style="89" customWidth="1"/>
    <col min="4611" max="4611" width="31" style="89" customWidth="1"/>
    <col min="4612" max="4612" width="27.85546875" style="89" customWidth="1"/>
    <col min="4613" max="4613" width="26.5703125" style="89" customWidth="1"/>
    <col min="4614" max="4614" width="4.7109375" style="89" customWidth="1"/>
    <col min="4615" max="4615" width="3.5703125" style="89" customWidth="1"/>
    <col min="4616" max="4616" width="4.5703125" style="89" customWidth="1"/>
    <col min="4617" max="4617" width="2.7109375" style="89" customWidth="1"/>
    <col min="4618" max="4618" width="5.5703125" style="89" customWidth="1"/>
    <col min="4619" max="4619" width="4.5703125" style="89" customWidth="1"/>
    <col min="4620" max="4620" width="14.42578125" style="89" customWidth="1"/>
    <col min="4621" max="4621" width="26" style="89" customWidth="1"/>
    <col min="4622" max="4622" width="16" style="89" customWidth="1"/>
    <col min="4623" max="4623" width="13.85546875" style="89" customWidth="1"/>
    <col min="4624" max="4624" width="11" style="89" customWidth="1"/>
    <col min="4625" max="4625" width="8.28515625" style="89" customWidth="1"/>
    <col min="4626" max="4626" width="1.85546875" style="89" customWidth="1"/>
    <col min="4627" max="4627" width="5.7109375" style="89" customWidth="1"/>
    <col min="4628" max="4628" width="5" style="89" customWidth="1"/>
    <col min="4629" max="4629" width="4" style="89" customWidth="1"/>
    <col min="4630" max="4630" width="4.85546875" style="89" customWidth="1"/>
    <col min="4631" max="4631" width="4.5703125" style="89" customWidth="1"/>
    <col min="4632" max="4632" width="6" style="89" customWidth="1"/>
    <col min="4633" max="4633" width="11.42578125" style="89"/>
    <col min="4634" max="4634" width="16" style="89" customWidth="1"/>
    <col min="4635" max="4635" width="31.7109375" style="89" customWidth="1"/>
    <col min="4636" max="4636" width="18.7109375" style="89" customWidth="1"/>
    <col min="4637" max="4637" width="13.42578125" style="89" customWidth="1"/>
    <col min="4638" max="4864" width="11.42578125" style="89"/>
    <col min="4865" max="4865" width="5.5703125" style="89" customWidth="1"/>
    <col min="4866" max="4866" width="29.5703125" style="89" customWidth="1"/>
    <col min="4867" max="4867" width="31" style="89" customWidth="1"/>
    <col min="4868" max="4868" width="27.85546875" style="89" customWidth="1"/>
    <col min="4869" max="4869" width="26.5703125" style="89" customWidth="1"/>
    <col min="4870" max="4870" width="4.7109375" style="89" customWidth="1"/>
    <col min="4871" max="4871" width="3.5703125" style="89" customWidth="1"/>
    <col min="4872" max="4872" width="4.5703125" style="89" customWidth="1"/>
    <col min="4873" max="4873" width="2.7109375" style="89" customWidth="1"/>
    <col min="4874" max="4874" width="5.5703125" style="89" customWidth="1"/>
    <col min="4875" max="4875" width="4.5703125" style="89" customWidth="1"/>
    <col min="4876" max="4876" width="14.42578125" style="89" customWidth="1"/>
    <col min="4877" max="4877" width="26" style="89" customWidth="1"/>
    <col min="4878" max="4878" width="16" style="89" customWidth="1"/>
    <col min="4879" max="4879" width="13.85546875" style="89" customWidth="1"/>
    <col min="4880" max="4880" width="11" style="89" customWidth="1"/>
    <col min="4881" max="4881" width="8.28515625" style="89" customWidth="1"/>
    <col min="4882" max="4882" width="1.85546875" style="89" customWidth="1"/>
    <col min="4883" max="4883" width="5.7109375" style="89" customWidth="1"/>
    <col min="4884" max="4884" width="5" style="89" customWidth="1"/>
    <col min="4885" max="4885" width="4" style="89" customWidth="1"/>
    <col min="4886" max="4886" width="4.85546875" style="89" customWidth="1"/>
    <col min="4887" max="4887" width="4.5703125" style="89" customWidth="1"/>
    <col min="4888" max="4888" width="6" style="89" customWidth="1"/>
    <col min="4889" max="4889" width="11.42578125" style="89"/>
    <col min="4890" max="4890" width="16" style="89" customWidth="1"/>
    <col min="4891" max="4891" width="31.7109375" style="89" customWidth="1"/>
    <col min="4892" max="4892" width="18.7109375" style="89" customWidth="1"/>
    <col min="4893" max="4893" width="13.42578125" style="89" customWidth="1"/>
    <col min="4894" max="5120" width="11.42578125" style="89"/>
    <col min="5121" max="5121" width="5.5703125" style="89" customWidth="1"/>
    <col min="5122" max="5122" width="29.5703125" style="89" customWidth="1"/>
    <col min="5123" max="5123" width="31" style="89" customWidth="1"/>
    <col min="5124" max="5124" width="27.85546875" style="89" customWidth="1"/>
    <col min="5125" max="5125" width="26.5703125" style="89" customWidth="1"/>
    <col min="5126" max="5126" width="4.7109375" style="89" customWidth="1"/>
    <col min="5127" max="5127" width="3.5703125" style="89" customWidth="1"/>
    <col min="5128" max="5128" width="4.5703125" style="89" customWidth="1"/>
    <col min="5129" max="5129" width="2.7109375" style="89" customWidth="1"/>
    <col min="5130" max="5130" width="5.5703125" style="89" customWidth="1"/>
    <col min="5131" max="5131" width="4.5703125" style="89" customWidth="1"/>
    <col min="5132" max="5132" width="14.42578125" style="89" customWidth="1"/>
    <col min="5133" max="5133" width="26" style="89" customWidth="1"/>
    <col min="5134" max="5134" width="16" style="89" customWidth="1"/>
    <col min="5135" max="5135" width="13.85546875" style="89" customWidth="1"/>
    <col min="5136" max="5136" width="11" style="89" customWidth="1"/>
    <col min="5137" max="5137" width="8.28515625" style="89" customWidth="1"/>
    <col min="5138" max="5138" width="1.85546875" style="89" customWidth="1"/>
    <col min="5139" max="5139" width="5.7109375" style="89" customWidth="1"/>
    <col min="5140" max="5140" width="5" style="89" customWidth="1"/>
    <col min="5141" max="5141" width="4" style="89" customWidth="1"/>
    <col min="5142" max="5142" width="4.85546875" style="89" customWidth="1"/>
    <col min="5143" max="5143" width="4.5703125" style="89" customWidth="1"/>
    <col min="5144" max="5144" width="6" style="89" customWidth="1"/>
    <col min="5145" max="5145" width="11.42578125" style="89"/>
    <col min="5146" max="5146" width="16" style="89" customWidth="1"/>
    <col min="5147" max="5147" width="31.7109375" style="89" customWidth="1"/>
    <col min="5148" max="5148" width="18.7109375" style="89" customWidth="1"/>
    <col min="5149" max="5149" width="13.42578125" style="89" customWidth="1"/>
    <col min="5150" max="5376" width="11.42578125" style="89"/>
    <col min="5377" max="5377" width="5.5703125" style="89" customWidth="1"/>
    <col min="5378" max="5378" width="29.5703125" style="89" customWidth="1"/>
    <col min="5379" max="5379" width="31" style="89" customWidth="1"/>
    <col min="5380" max="5380" width="27.85546875" style="89" customWidth="1"/>
    <col min="5381" max="5381" width="26.5703125" style="89" customWidth="1"/>
    <col min="5382" max="5382" width="4.7109375" style="89" customWidth="1"/>
    <col min="5383" max="5383" width="3.5703125" style="89" customWidth="1"/>
    <col min="5384" max="5384" width="4.5703125" style="89" customWidth="1"/>
    <col min="5385" max="5385" width="2.7109375" style="89" customWidth="1"/>
    <col min="5386" max="5386" width="5.5703125" style="89" customWidth="1"/>
    <col min="5387" max="5387" width="4.5703125" style="89" customWidth="1"/>
    <col min="5388" max="5388" width="14.42578125" style="89" customWidth="1"/>
    <col min="5389" max="5389" width="26" style="89" customWidth="1"/>
    <col min="5390" max="5390" width="16" style="89" customWidth="1"/>
    <col min="5391" max="5391" width="13.85546875" style="89" customWidth="1"/>
    <col min="5392" max="5392" width="11" style="89" customWidth="1"/>
    <col min="5393" max="5393" width="8.28515625" style="89" customWidth="1"/>
    <col min="5394" max="5394" width="1.85546875" style="89" customWidth="1"/>
    <col min="5395" max="5395" width="5.7109375" style="89" customWidth="1"/>
    <col min="5396" max="5396" width="5" style="89" customWidth="1"/>
    <col min="5397" max="5397" width="4" style="89" customWidth="1"/>
    <col min="5398" max="5398" width="4.85546875" style="89" customWidth="1"/>
    <col min="5399" max="5399" width="4.5703125" style="89" customWidth="1"/>
    <col min="5400" max="5400" width="6" style="89" customWidth="1"/>
    <col min="5401" max="5401" width="11.42578125" style="89"/>
    <col min="5402" max="5402" width="16" style="89" customWidth="1"/>
    <col min="5403" max="5403" width="31.7109375" style="89" customWidth="1"/>
    <col min="5404" max="5404" width="18.7109375" style="89" customWidth="1"/>
    <col min="5405" max="5405" width="13.42578125" style="89" customWidth="1"/>
    <col min="5406" max="5632" width="11.42578125" style="89"/>
    <col min="5633" max="5633" width="5.5703125" style="89" customWidth="1"/>
    <col min="5634" max="5634" width="29.5703125" style="89" customWidth="1"/>
    <col min="5635" max="5635" width="31" style="89" customWidth="1"/>
    <col min="5636" max="5636" width="27.85546875" style="89" customWidth="1"/>
    <col min="5637" max="5637" width="26.5703125" style="89" customWidth="1"/>
    <col min="5638" max="5638" width="4.7109375" style="89" customWidth="1"/>
    <col min="5639" max="5639" width="3.5703125" style="89" customWidth="1"/>
    <col min="5640" max="5640" width="4.5703125" style="89" customWidth="1"/>
    <col min="5641" max="5641" width="2.7109375" style="89" customWidth="1"/>
    <col min="5642" max="5642" width="5.5703125" style="89" customWidth="1"/>
    <col min="5643" max="5643" width="4.5703125" style="89" customWidth="1"/>
    <col min="5644" max="5644" width="14.42578125" style="89" customWidth="1"/>
    <col min="5645" max="5645" width="26" style="89" customWidth="1"/>
    <col min="5646" max="5646" width="16" style="89" customWidth="1"/>
    <col min="5647" max="5647" width="13.85546875" style="89" customWidth="1"/>
    <col min="5648" max="5648" width="11" style="89" customWidth="1"/>
    <col min="5649" max="5649" width="8.28515625" style="89" customWidth="1"/>
    <col min="5650" max="5650" width="1.85546875" style="89" customWidth="1"/>
    <col min="5651" max="5651" width="5.7109375" style="89" customWidth="1"/>
    <col min="5652" max="5652" width="5" style="89" customWidth="1"/>
    <col min="5653" max="5653" width="4" style="89" customWidth="1"/>
    <col min="5654" max="5654" width="4.85546875" style="89" customWidth="1"/>
    <col min="5655" max="5655" width="4.5703125" style="89" customWidth="1"/>
    <col min="5656" max="5656" width="6" style="89" customWidth="1"/>
    <col min="5657" max="5657" width="11.42578125" style="89"/>
    <col min="5658" max="5658" width="16" style="89" customWidth="1"/>
    <col min="5659" max="5659" width="31.7109375" style="89" customWidth="1"/>
    <col min="5660" max="5660" width="18.7109375" style="89" customWidth="1"/>
    <col min="5661" max="5661" width="13.42578125" style="89" customWidth="1"/>
    <col min="5662" max="5888" width="11.42578125" style="89"/>
    <col min="5889" max="5889" width="5.5703125" style="89" customWidth="1"/>
    <col min="5890" max="5890" width="29.5703125" style="89" customWidth="1"/>
    <col min="5891" max="5891" width="31" style="89" customWidth="1"/>
    <col min="5892" max="5892" width="27.85546875" style="89" customWidth="1"/>
    <col min="5893" max="5893" width="26.5703125" style="89" customWidth="1"/>
    <col min="5894" max="5894" width="4.7109375" style="89" customWidth="1"/>
    <col min="5895" max="5895" width="3.5703125" style="89" customWidth="1"/>
    <col min="5896" max="5896" width="4.5703125" style="89" customWidth="1"/>
    <col min="5897" max="5897" width="2.7109375" style="89" customWidth="1"/>
    <col min="5898" max="5898" width="5.5703125" style="89" customWidth="1"/>
    <col min="5899" max="5899" width="4.5703125" style="89" customWidth="1"/>
    <col min="5900" max="5900" width="14.42578125" style="89" customWidth="1"/>
    <col min="5901" max="5901" width="26" style="89" customWidth="1"/>
    <col min="5902" max="5902" width="16" style="89" customWidth="1"/>
    <col min="5903" max="5903" width="13.85546875" style="89" customWidth="1"/>
    <col min="5904" max="5904" width="11" style="89" customWidth="1"/>
    <col min="5905" max="5905" width="8.28515625" style="89" customWidth="1"/>
    <col min="5906" max="5906" width="1.85546875" style="89" customWidth="1"/>
    <col min="5907" max="5907" width="5.7109375" style="89" customWidth="1"/>
    <col min="5908" max="5908" width="5" style="89" customWidth="1"/>
    <col min="5909" max="5909" width="4" style="89" customWidth="1"/>
    <col min="5910" max="5910" width="4.85546875" style="89" customWidth="1"/>
    <col min="5911" max="5911" width="4.5703125" style="89" customWidth="1"/>
    <col min="5912" max="5912" width="6" style="89" customWidth="1"/>
    <col min="5913" max="5913" width="11.42578125" style="89"/>
    <col min="5914" max="5914" width="16" style="89" customWidth="1"/>
    <col min="5915" max="5915" width="31.7109375" style="89" customWidth="1"/>
    <col min="5916" max="5916" width="18.7109375" style="89" customWidth="1"/>
    <col min="5917" max="5917" width="13.42578125" style="89" customWidth="1"/>
    <col min="5918" max="6144" width="11.42578125" style="89"/>
    <col min="6145" max="6145" width="5.5703125" style="89" customWidth="1"/>
    <col min="6146" max="6146" width="29.5703125" style="89" customWidth="1"/>
    <col min="6147" max="6147" width="31" style="89" customWidth="1"/>
    <col min="6148" max="6148" width="27.85546875" style="89" customWidth="1"/>
    <col min="6149" max="6149" width="26.5703125" style="89" customWidth="1"/>
    <col min="6150" max="6150" width="4.7109375" style="89" customWidth="1"/>
    <col min="6151" max="6151" width="3.5703125" style="89" customWidth="1"/>
    <col min="6152" max="6152" width="4.5703125" style="89" customWidth="1"/>
    <col min="6153" max="6153" width="2.7109375" style="89" customWidth="1"/>
    <col min="6154" max="6154" width="5.5703125" style="89" customWidth="1"/>
    <col min="6155" max="6155" width="4.5703125" style="89" customWidth="1"/>
    <col min="6156" max="6156" width="14.42578125" style="89" customWidth="1"/>
    <col min="6157" max="6157" width="26" style="89" customWidth="1"/>
    <col min="6158" max="6158" width="16" style="89" customWidth="1"/>
    <col min="6159" max="6159" width="13.85546875" style="89" customWidth="1"/>
    <col min="6160" max="6160" width="11" style="89" customWidth="1"/>
    <col min="6161" max="6161" width="8.28515625" style="89" customWidth="1"/>
    <col min="6162" max="6162" width="1.85546875" style="89" customWidth="1"/>
    <col min="6163" max="6163" width="5.7109375" style="89" customWidth="1"/>
    <col min="6164" max="6164" width="5" style="89" customWidth="1"/>
    <col min="6165" max="6165" width="4" style="89" customWidth="1"/>
    <col min="6166" max="6166" width="4.85546875" style="89" customWidth="1"/>
    <col min="6167" max="6167" width="4.5703125" style="89" customWidth="1"/>
    <col min="6168" max="6168" width="6" style="89" customWidth="1"/>
    <col min="6169" max="6169" width="11.42578125" style="89"/>
    <col min="6170" max="6170" width="16" style="89" customWidth="1"/>
    <col min="6171" max="6171" width="31.7109375" style="89" customWidth="1"/>
    <col min="6172" max="6172" width="18.7109375" style="89" customWidth="1"/>
    <col min="6173" max="6173" width="13.42578125" style="89" customWidth="1"/>
    <col min="6174" max="6400" width="11.42578125" style="89"/>
    <col min="6401" max="6401" width="5.5703125" style="89" customWidth="1"/>
    <col min="6402" max="6402" width="29.5703125" style="89" customWidth="1"/>
    <col min="6403" max="6403" width="31" style="89" customWidth="1"/>
    <col min="6404" max="6404" width="27.85546875" style="89" customWidth="1"/>
    <col min="6405" max="6405" width="26.5703125" style="89" customWidth="1"/>
    <col min="6406" max="6406" width="4.7109375" style="89" customWidth="1"/>
    <col min="6407" max="6407" width="3.5703125" style="89" customWidth="1"/>
    <col min="6408" max="6408" width="4.5703125" style="89" customWidth="1"/>
    <col min="6409" max="6409" width="2.7109375" style="89" customWidth="1"/>
    <col min="6410" max="6410" width="5.5703125" style="89" customWidth="1"/>
    <col min="6411" max="6411" width="4.5703125" style="89" customWidth="1"/>
    <col min="6412" max="6412" width="14.42578125" style="89" customWidth="1"/>
    <col min="6413" max="6413" width="26" style="89" customWidth="1"/>
    <col min="6414" max="6414" width="16" style="89" customWidth="1"/>
    <col min="6415" max="6415" width="13.85546875" style="89" customWidth="1"/>
    <col min="6416" max="6416" width="11" style="89" customWidth="1"/>
    <col min="6417" max="6417" width="8.28515625" style="89" customWidth="1"/>
    <col min="6418" max="6418" width="1.85546875" style="89" customWidth="1"/>
    <col min="6419" max="6419" width="5.7109375" style="89" customWidth="1"/>
    <col min="6420" max="6420" width="5" style="89" customWidth="1"/>
    <col min="6421" max="6421" width="4" style="89" customWidth="1"/>
    <col min="6422" max="6422" width="4.85546875" style="89" customWidth="1"/>
    <col min="6423" max="6423" width="4.5703125" style="89" customWidth="1"/>
    <col min="6424" max="6424" width="6" style="89" customWidth="1"/>
    <col min="6425" max="6425" width="11.42578125" style="89"/>
    <col min="6426" max="6426" width="16" style="89" customWidth="1"/>
    <col min="6427" max="6427" width="31.7109375" style="89" customWidth="1"/>
    <col min="6428" max="6428" width="18.7109375" style="89" customWidth="1"/>
    <col min="6429" max="6429" width="13.42578125" style="89" customWidth="1"/>
    <col min="6430" max="6656" width="11.42578125" style="89"/>
    <col min="6657" max="6657" width="5.5703125" style="89" customWidth="1"/>
    <col min="6658" max="6658" width="29.5703125" style="89" customWidth="1"/>
    <col min="6659" max="6659" width="31" style="89" customWidth="1"/>
    <col min="6660" max="6660" width="27.85546875" style="89" customWidth="1"/>
    <col min="6661" max="6661" width="26.5703125" style="89" customWidth="1"/>
    <col min="6662" max="6662" width="4.7109375" style="89" customWidth="1"/>
    <col min="6663" max="6663" width="3.5703125" style="89" customWidth="1"/>
    <col min="6664" max="6664" width="4.5703125" style="89" customWidth="1"/>
    <col min="6665" max="6665" width="2.7109375" style="89" customWidth="1"/>
    <col min="6666" max="6666" width="5.5703125" style="89" customWidth="1"/>
    <col min="6667" max="6667" width="4.5703125" style="89" customWidth="1"/>
    <col min="6668" max="6668" width="14.42578125" style="89" customWidth="1"/>
    <col min="6669" max="6669" width="26" style="89" customWidth="1"/>
    <col min="6670" max="6670" width="16" style="89" customWidth="1"/>
    <col min="6671" max="6671" width="13.85546875" style="89" customWidth="1"/>
    <col min="6672" max="6672" width="11" style="89" customWidth="1"/>
    <col min="6673" max="6673" width="8.28515625" style="89" customWidth="1"/>
    <col min="6674" max="6674" width="1.85546875" style="89" customWidth="1"/>
    <col min="6675" max="6675" width="5.7109375" style="89" customWidth="1"/>
    <col min="6676" max="6676" width="5" style="89" customWidth="1"/>
    <col min="6677" max="6677" width="4" style="89" customWidth="1"/>
    <col min="6678" max="6678" width="4.85546875" style="89" customWidth="1"/>
    <col min="6679" max="6679" width="4.5703125" style="89" customWidth="1"/>
    <col min="6680" max="6680" width="6" style="89" customWidth="1"/>
    <col min="6681" max="6681" width="11.42578125" style="89"/>
    <col min="6682" max="6682" width="16" style="89" customWidth="1"/>
    <col min="6683" max="6683" width="31.7109375" style="89" customWidth="1"/>
    <col min="6684" max="6684" width="18.7109375" style="89" customWidth="1"/>
    <col min="6685" max="6685" width="13.42578125" style="89" customWidth="1"/>
    <col min="6686" max="6912" width="11.42578125" style="89"/>
    <col min="6913" max="6913" width="5.5703125" style="89" customWidth="1"/>
    <col min="6914" max="6914" width="29.5703125" style="89" customWidth="1"/>
    <col min="6915" max="6915" width="31" style="89" customWidth="1"/>
    <col min="6916" max="6916" width="27.85546875" style="89" customWidth="1"/>
    <col min="6917" max="6917" width="26.5703125" style="89" customWidth="1"/>
    <col min="6918" max="6918" width="4.7109375" style="89" customWidth="1"/>
    <col min="6919" max="6919" width="3.5703125" style="89" customWidth="1"/>
    <col min="6920" max="6920" width="4.5703125" style="89" customWidth="1"/>
    <col min="6921" max="6921" width="2.7109375" style="89" customWidth="1"/>
    <col min="6922" max="6922" width="5.5703125" style="89" customWidth="1"/>
    <col min="6923" max="6923" width="4.5703125" style="89" customWidth="1"/>
    <col min="6924" max="6924" width="14.42578125" style="89" customWidth="1"/>
    <col min="6925" max="6925" width="26" style="89" customWidth="1"/>
    <col min="6926" max="6926" width="16" style="89" customWidth="1"/>
    <col min="6927" max="6927" width="13.85546875" style="89" customWidth="1"/>
    <col min="6928" max="6928" width="11" style="89" customWidth="1"/>
    <col min="6929" max="6929" width="8.28515625" style="89" customWidth="1"/>
    <col min="6930" max="6930" width="1.85546875" style="89" customWidth="1"/>
    <col min="6931" max="6931" width="5.7109375" style="89" customWidth="1"/>
    <col min="6932" max="6932" width="5" style="89" customWidth="1"/>
    <col min="6933" max="6933" width="4" style="89" customWidth="1"/>
    <col min="6934" max="6934" width="4.85546875" style="89" customWidth="1"/>
    <col min="6935" max="6935" width="4.5703125" style="89" customWidth="1"/>
    <col min="6936" max="6936" width="6" style="89" customWidth="1"/>
    <col min="6937" max="6937" width="11.42578125" style="89"/>
    <col min="6938" max="6938" width="16" style="89" customWidth="1"/>
    <col min="6939" max="6939" width="31.7109375" style="89" customWidth="1"/>
    <col min="6940" max="6940" width="18.7109375" style="89" customWidth="1"/>
    <col min="6941" max="6941" width="13.42578125" style="89" customWidth="1"/>
    <col min="6942" max="7168" width="11.42578125" style="89"/>
    <col min="7169" max="7169" width="5.5703125" style="89" customWidth="1"/>
    <col min="7170" max="7170" width="29.5703125" style="89" customWidth="1"/>
    <col min="7171" max="7171" width="31" style="89" customWidth="1"/>
    <col min="7172" max="7172" width="27.85546875" style="89" customWidth="1"/>
    <col min="7173" max="7173" width="26.5703125" style="89" customWidth="1"/>
    <col min="7174" max="7174" width="4.7109375" style="89" customWidth="1"/>
    <col min="7175" max="7175" width="3.5703125" style="89" customWidth="1"/>
    <col min="7176" max="7176" width="4.5703125" style="89" customWidth="1"/>
    <col min="7177" max="7177" width="2.7109375" style="89" customWidth="1"/>
    <col min="7178" max="7178" width="5.5703125" style="89" customWidth="1"/>
    <col min="7179" max="7179" width="4.5703125" style="89" customWidth="1"/>
    <col min="7180" max="7180" width="14.42578125" style="89" customWidth="1"/>
    <col min="7181" max="7181" width="26" style="89" customWidth="1"/>
    <col min="7182" max="7182" width="16" style="89" customWidth="1"/>
    <col min="7183" max="7183" width="13.85546875" style="89" customWidth="1"/>
    <col min="7184" max="7184" width="11" style="89" customWidth="1"/>
    <col min="7185" max="7185" width="8.28515625" style="89" customWidth="1"/>
    <col min="7186" max="7186" width="1.85546875" style="89" customWidth="1"/>
    <col min="7187" max="7187" width="5.7109375" style="89" customWidth="1"/>
    <col min="7188" max="7188" width="5" style="89" customWidth="1"/>
    <col min="7189" max="7189" width="4" style="89" customWidth="1"/>
    <col min="7190" max="7190" width="4.85546875" style="89" customWidth="1"/>
    <col min="7191" max="7191" width="4.5703125" style="89" customWidth="1"/>
    <col min="7192" max="7192" width="6" style="89" customWidth="1"/>
    <col min="7193" max="7193" width="11.42578125" style="89"/>
    <col min="7194" max="7194" width="16" style="89" customWidth="1"/>
    <col min="7195" max="7195" width="31.7109375" style="89" customWidth="1"/>
    <col min="7196" max="7196" width="18.7109375" style="89" customWidth="1"/>
    <col min="7197" max="7197" width="13.42578125" style="89" customWidth="1"/>
    <col min="7198" max="7424" width="11.42578125" style="89"/>
    <col min="7425" max="7425" width="5.5703125" style="89" customWidth="1"/>
    <col min="7426" max="7426" width="29.5703125" style="89" customWidth="1"/>
    <col min="7427" max="7427" width="31" style="89" customWidth="1"/>
    <col min="7428" max="7428" width="27.85546875" style="89" customWidth="1"/>
    <col min="7429" max="7429" width="26.5703125" style="89" customWidth="1"/>
    <col min="7430" max="7430" width="4.7109375" style="89" customWidth="1"/>
    <col min="7431" max="7431" width="3.5703125" style="89" customWidth="1"/>
    <col min="7432" max="7432" width="4.5703125" style="89" customWidth="1"/>
    <col min="7433" max="7433" width="2.7109375" style="89" customWidth="1"/>
    <col min="7434" max="7434" width="5.5703125" style="89" customWidth="1"/>
    <col min="7435" max="7435" width="4.5703125" style="89" customWidth="1"/>
    <col min="7436" max="7436" width="14.42578125" style="89" customWidth="1"/>
    <col min="7437" max="7437" width="26" style="89" customWidth="1"/>
    <col min="7438" max="7438" width="16" style="89" customWidth="1"/>
    <col min="7439" max="7439" width="13.85546875" style="89" customWidth="1"/>
    <col min="7440" max="7440" width="11" style="89" customWidth="1"/>
    <col min="7441" max="7441" width="8.28515625" style="89" customWidth="1"/>
    <col min="7442" max="7442" width="1.85546875" style="89" customWidth="1"/>
    <col min="7443" max="7443" width="5.7109375" style="89" customWidth="1"/>
    <col min="7444" max="7444" width="5" style="89" customWidth="1"/>
    <col min="7445" max="7445" width="4" style="89" customWidth="1"/>
    <col min="7446" max="7446" width="4.85546875" style="89" customWidth="1"/>
    <col min="7447" max="7447" width="4.5703125" style="89" customWidth="1"/>
    <col min="7448" max="7448" width="6" style="89" customWidth="1"/>
    <col min="7449" max="7449" width="11.42578125" style="89"/>
    <col min="7450" max="7450" width="16" style="89" customWidth="1"/>
    <col min="7451" max="7451" width="31.7109375" style="89" customWidth="1"/>
    <col min="7452" max="7452" width="18.7109375" style="89" customWidth="1"/>
    <col min="7453" max="7453" width="13.42578125" style="89" customWidth="1"/>
    <col min="7454" max="7680" width="11.42578125" style="89"/>
    <col min="7681" max="7681" width="5.5703125" style="89" customWidth="1"/>
    <col min="7682" max="7682" width="29.5703125" style="89" customWidth="1"/>
    <col min="7683" max="7683" width="31" style="89" customWidth="1"/>
    <col min="7684" max="7684" width="27.85546875" style="89" customWidth="1"/>
    <col min="7685" max="7685" width="26.5703125" style="89" customWidth="1"/>
    <col min="7686" max="7686" width="4.7109375" style="89" customWidth="1"/>
    <col min="7687" max="7687" width="3.5703125" style="89" customWidth="1"/>
    <col min="7688" max="7688" width="4.5703125" style="89" customWidth="1"/>
    <col min="7689" max="7689" width="2.7109375" style="89" customWidth="1"/>
    <col min="7690" max="7690" width="5.5703125" style="89" customWidth="1"/>
    <col min="7691" max="7691" width="4.5703125" style="89" customWidth="1"/>
    <col min="7692" max="7692" width="14.42578125" style="89" customWidth="1"/>
    <col min="7693" max="7693" width="26" style="89" customWidth="1"/>
    <col min="7694" max="7694" width="16" style="89" customWidth="1"/>
    <col min="7695" max="7695" width="13.85546875" style="89" customWidth="1"/>
    <col min="7696" max="7696" width="11" style="89" customWidth="1"/>
    <col min="7697" max="7697" width="8.28515625" style="89" customWidth="1"/>
    <col min="7698" max="7698" width="1.85546875" style="89" customWidth="1"/>
    <col min="7699" max="7699" width="5.7109375" style="89" customWidth="1"/>
    <col min="7700" max="7700" width="5" style="89" customWidth="1"/>
    <col min="7701" max="7701" width="4" style="89" customWidth="1"/>
    <col min="7702" max="7702" width="4.85546875" style="89" customWidth="1"/>
    <col min="7703" max="7703" width="4.5703125" style="89" customWidth="1"/>
    <col min="7704" max="7704" width="6" style="89" customWidth="1"/>
    <col min="7705" max="7705" width="11.42578125" style="89"/>
    <col min="7706" max="7706" width="16" style="89" customWidth="1"/>
    <col min="7707" max="7707" width="31.7109375" style="89" customWidth="1"/>
    <col min="7708" max="7708" width="18.7109375" style="89" customWidth="1"/>
    <col min="7709" max="7709" width="13.42578125" style="89" customWidth="1"/>
    <col min="7710" max="7936" width="11.42578125" style="89"/>
    <col min="7937" max="7937" width="5.5703125" style="89" customWidth="1"/>
    <col min="7938" max="7938" width="29.5703125" style="89" customWidth="1"/>
    <col min="7939" max="7939" width="31" style="89" customWidth="1"/>
    <col min="7940" max="7940" width="27.85546875" style="89" customWidth="1"/>
    <col min="7941" max="7941" width="26.5703125" style="89" customWidth="1"/>
    <col min="7942" max="7942" width="4.7109375" style="89" customWidth="1"/>
    <col min="7943" max="7943" width="3.5703125" style="89" customWidth="1"/>
    <col min="7944" max="7944" width="4.5703125" style="89" customWidth="1"/>
    <col min="7945" max="7945" width="2.7109375" style="89" customWidth="1"/>
    <col min="7946" max="7946" width="5.5703125" style="89" customWidth="1"/>
    <col min="7947" max="7947" width="4.5703125" style="89" customWidth="1"/>
    <col min="7948" max="7948" width="14.42578125" style="89" customWidth="1"/>
    <col min="7949" max="7949" width="26" style="89" customWidth="1"/>
    <col min="7950" max="7950" width="16" style="89" customWidth="1"/>
    <col min="7951" max="7951" width="13.85546875" style="89" customWidth="1"/>
    <col min="7952" max="7952" width="11" style="89" customWidth="1"/>
    <col min="7953" max="7953" width="8.28515625" style="89" customWidth="1"/>
    <col min="7954" max="7954" width="1.85546875" style="89" customWidth="1"/>
    <col min="7955" max="7955" width="5.7109375" style="89" customWidth="1"/>
    <col min="7956" max="7956" width="5" style="89" customWidth="1"/>
    <col min="7957" max="7957" width="4" style="89" customWidth="1"/>
    <col min="7958" max="7958" width="4.85546875" style="89" customWidth="1"/>
    <col min="7959" max="7959" width="4.5703125" style="89" customWidth="1"/>
    <col min="7960" max="7960" width="6" style="89" customWidth="1"/>
    <col min="7961" max="7961" width="11.42578125" style="89"/>
    <col min="7962" max="7962" width="16" style="89" customWidth="1"/>
    <col min="7963" max="7963" width="31.7109375" style="89" customWidth="1"/>
    <col min="7964" max="7964" width="18.7109375" style="89" customWidth="1"/>
    <col min="7965" max="7965" width="13.42578125" style="89" customWidth="1"/>
    <col min="7966" max="8192" width="11.42578125" style="89"/>
    <col min="8193" max="8193" width="5.5703125" style="89" customWidth="1"/>
    <col min="8194" max="8194" width="29.5703125" style="89" customWidth="1"/>
    <col min="8195" max="8195" width="31" style="89" customWidth="1"/>
    <col min="8196" max="8196" width="27.85546875" style="89" customWidth="1"/>
    <col min="8197" max="8197" width="26.5703125" style="89" customWidth="1"/>
    <col min="8198" max="8198" width="4.7109375" style="89" customWidth="1"/>
    <col min="8199" max="8199" width="3.5703125" style="89" customWidth="1"/>
    <col min="8200" max="8200" width="4.5703125" style="89" customWidth="1"/>
    <col min="8201" max="8201" width="2.7109375" style="89" customWidth="1"/>
    <col min="8202" max="8202" width="5.5703125" style="89" customWidth="1"/>
    <col min="8203" max="8203" width="4.5703125" style="89" customWidth="1"/>
    <col min="8204" max="8204" width="14.42578125" style="89" customWidth="1"/>
    <col min="8205" max="8205" width="26" style="89" customWidth="1"/>
    <col min="8206" max="8206" width="16" style="89" customWidth="1"/>
    <col min="8207" max="8207" width="13.85546875" style="89" customWidth="1"/>
    <col min="8208" max="8208" width="11" style="89" customWidth="1"/>
    <col min="8209" max="8209" width="8.28515625" style="89" customWidth="1"/>
    <col min="8210" max="8210" width="1.85546875" style="89" customWidth="1"/>
    <col min="8211" max="8211" width="5.7109375" style="89" customWidth="1"/>
    <col min="8212" max="8212" width="5" style="89" customWidth="1"/>
    <col min="8213" max="8213" width="4" style="89" customWidth="1"/>
    <col min="8214" max="8214" width="4.85546875" style="89" customWidth="1"/>
    <col min="8215" max="8215" width="4.5703125" style="89" customWidth="1"/>
    <col min="8216" max="8216" width="6" style="89" customWidth="1"/>
    <col min="8217" max="8217" width="11.42578125" style="89"/>
    <col min="8218" max="8218" width="16" style="89" customWidth="1"/>
    <col min="8219" max="8219" width="31.7109375" style="89" customWidth="1"/>
    <col min="8220" max="8220" width="18.7109375" style="89" customWidth="1"/>
    <col min="8221" max="8221" width="13.42578125" style="89" customWidth="1"/>
    <col min="8222" max="8448" width="11.42578125" style="89"/>
    <col min="8449" max="8449" width="5.5703125" style="89" customWidth="1"/>
    <col min="8450" max="8450" width="29.5703125" style="89" customWidth="1"/>
    <col min="8451" max="8451" width="31" style="89" customWidth="1"/>
    <col min="8452" max="8452" width="27.85546875" style="89" customWidth="1"/>
    <col min="8453" max="8453" width="26.5703125" style="89" customWidth="1"/>
    <col min="8454" max="8454" width="4.7109375" style="89" customWidth="1"/>
    <col min="8455" max="8455" width="3.5703125" style="89" customWidth="1"/>
    <col min="8456" max="8456" width="4.5703125" style="89" customWidth="1"/>
    <col min="8457" max="8457" width="2.7109375" style="89" customWidth="1"/>
    <col min="8458" max="8458" width="5.5703125" style="89" customWidth="1"/>
    <col min="8459" max="8459" width="4.5703125" style="89" customWidth="1"/>
    <col min="8460" max="8460" width="14.42578125" style="89" customWidth="1"/>
    <col min="8461" max="8461" width="26" style="89" customWidth="1"/>
    <col min="8462" max="8462" width="16" style="89" customWidth="1"/>
    <col min="8463" max="8463" width="13.85546875" style="89" customWidth="1"/>
    <col min="8464" max="8464" width="11" style="89" customWidth="1"/>
    <col min="8465" max="8465" width="8.28515625" style="89" customWidth="1"/>
    <col min="8466" max="8466" width="1.85546875" style="89" customWidth="1"/>
    <col min="8467" max="8467" width="5.7109375" style="89" customWidth="1"/>
    <col min="8468" max="8468" width="5" style="89" customWidth="1"/>
    <col min="8469" max="8469" width="4" style="89" customWidth="1"/>
    <col min="8470" max="8470" width="4.85546875" style="89" customWidth="1"/>
    <col min="8471" max="8471" width="4.5703125" style="89" customWidth="1"/>
    <col min="8472" max="8472" width="6" style="89" customWidth="1"/>
    <col min="8473" max="8473" width="11.42578125" style="89"/>
    <col min="8474" max="8474" width="16" style="89" customWidth="1"/>
    <col min="8475" max="8475" width="31.7109375" style="89" customWidth="1"/>
    <col min="8476" max="8476" width="18.7109375" style="89" customWidth="1"/>
    <col min="8477" max="8477" width="13.42578125" style="89" customWidth="1"/>
    <col min="8478" max="8704" width="11.42578125" style="89"/>
    <col min="8705" max="8705" width="5.5703125" style="89" customWidth="1"/>
    <col min="8706" max="8706" width="29.5703125" style="89" customWidth="1"/>
    <col min="8707" max="8707" width="31" style="89" customWidth="1"/>
    <col min="8708" max="8708" width="27.85546875" style="89" customWidth="1"/>
    <col min="8709" max="8709" width="26.5703125" style="89" customWidth="1"/>
    <col min="8710" max="8710" width="4.7109375" style="89" customWidth="1"/>
    <col min="8711" max="8711" width="3.5703125" style="89" customWidth="1"/>
    <col min="8712" max="8712" width="4.5703125" style="89" customWidth="1"/>
    <col min="8713" max="8713" width="2.7109375" style="89" customWidth="1"/>
    <col min="8714" max="8714" width="5.5703125" style="89" customWidth="1"/>
    <col min="8715" max="8715" width="4.5703125" style="89" customWidth="1"/>
    <col min="8716" max="8716" width="14.42578125" style="89" customWidth="1"/>
    <col min="8717" max="8717" width="26" style="89" customWidth="1"/>
    <col min="8718" max="8718" width="16" style="89" customWidth="1"/>
    <col min="8719" max="8719" width="13.85546875" style="89" customWidth="1"/>
    <col min="8720" max="8720" width="11" style="89" customWidth="1"/>
    <col min="8721" max="8721" width="8.28515625" style="89" customWidth="1"/>
    <col min="8722" max="8722" width="1.85546875" style="89" customWidth="1"/>
    <col min="8723" max="8723" width="5.7109375" style="89" customWidth="1"/>
    <col min="8724" max="8724" width="5" style="89" customWidth="1"/>
    <col min="8725" max="8725" width="4" style="89" customWidth="1"/>
    <col min="8726" max="8726" width="4.85546875" style="89" customWidth="1"/>
    <col min="8727" max="8727" width="4.5703125" style="89" customWidth="1"/>
    <col min="8728" max="8728" width="6" style="89" customWidth="1"/>
    <col min="8729" max="8729" width="11.42578125" style="89"/>
    <col min="8730" max="8730" width="16" style="89" customWidth="1"/>
    <col min="8731" max="8731" width="31.7109375" style="89" customWidth="1"/>
    <col min="8732" max="8732" width="18.7109375" style="89" customWidth="1"/>
    <col min="8733" max="8733" width="13.42578125" style="89" customWidth="1"/>
    <col min="8734" max="8960" width="11.42578125" style="89"/>
    <col min="8961" max="8961" width="5.5703125" style="89" customWidth="1"/>
    <col min="8962" max="8962" width="29.5703125" style="89" customWidth="1"/>
    <col min="8963" max="8963" width="31" style="89" customWidth="1"/>
    <col min="8964" max="8964" width="27.85546875" style="89" customWidth="1"/>
    <col min="8965" max="8965" width="26.5703125" style="89" customWidth="1"/>
    <col min="8966" max="8966" width="4.7109375" style="89" customWidth="1"/>
    <col min="8967" max="8967" width="3.5703125" style="89" customWidth="1"/>
    <col min="8968" max="8968" width="4.5703125" style="89" customWidth="1"/>
    <col min="8969" max="8969" width="2.7109375" style="89" customWidth="1"/>
    <col min="8970" max="8970" width="5.5703125" style="89" customWidth="1"/>
    <col min="8971" max="8971" width="4.5703125" style="89" customWidth="1"/>
    <col min="8972" max="8972" width="14.42578125" style="89" customWidth="1"/>
    <col min="8973" max="8973" width="26" style="89" customWidth="1"/>
    <col min="8974" max="8974" width="16" style="89" customWidth="1"/>
    <col min="8975" max="8975" width="13.85546875" style="89" customWidth="1"/>
    <col min="8976" max="8976" width="11" style="89" customWidth="1"/>
    <col min="8977" max="8977" width="8.28515625" style="89" customWidth="1"/>
    <col min="8978" max="8978" width="1.85546875" style="89" customWidth="1"/>
    <col min="8979" max="8979" width="5.7109375" style="89" customWidth="1"/>
    <col min="8980" max="8980" width="5" style="89" customWidth="1"/>
    <col min="8981" max="8981" width="4" style="89" customWidth="1"/>
    <col min="8982" max="8982" width="4.85546875" style="89" customWidth="1"/>
    <col min="8983" max="8983" width="4.5703125" style="89" customWidth="1"/>
    <col min="8984" max="8984" width="6" style="89" customWidth="1"/>
    <col min="8985" max="8985" width="11.42578125" style="89"/>
    <col min="8986" max="8986" width="16" style="89" customWidth="1"/>
    <col min="8987" max="8987" width="31.7109375" style="89" customWidth="1"/>
    <col min="8988" max="8988" width="18.7109375" style="89" customWidth="1"/>
    <col min="8989" max="8989" width="13.42578125" style="89" customWidth="1"/>
    <col min="8990" max="9216" width="11.42578125" style="89"/>
    <col min="9217" max="9217" width="5.5703125" style="89" customWidth="1"/>
    <col min="9218" max="9218" width="29.5703125" style="89" customWidth="1"/>
    <col min="9219" max="9219" width="31" style="89" customWidth="1"/>
    <col min="9220" max="9220" width="27.85546875" style="89" customWidth="1"/>
    <col min="9221" max="9221" width="26.5703125" style="89" customWidth="1"/>
    <col min="9222" max="9222" width="4.7109375" style="89" customWidth="1"/>
    <col min="9223" max="9223" width="3.5703125" style="89" customWidth="1"/>
    <col min="9224" max="9224" width="4.5703125" style="89" customWidth="1"/>
    <col min="9225" max="9225" width="2.7109375" style="89" customWidth="1"/>
    <col min="9226" max="9226" width="5.5703125" style="89" customWidth="1"/>
    <col min="9227" max="9227" width="4.5703125" style="89" customWidth="1"/>
    <col min="9228" max="9228" width="14.42578125" style="89" customWidth="1"/>
    <col min="9229" max="9229" width="26" style="89" customWidth="1"/>
    <col min="9230" max="9230" width="16" style="89" customWidth="1"/>
    <col min="9231" max="9231" width="13.85546875" style="89" customWidth="1"/>
    <col min="9232" max="9232" width="11" style="89" customWidth="1"/>
    <col min="9233" max="9233" width="8.28515625" style="89" customWidth="1"/>
    <col min="9234" max="9234" width="1.85546875" style="89" customWidth="1"/>
    <col min="9235" max="9235" width="5.7109375" style="89" customWidth="1"/>
    <col min="9236" max="9236" width="5" style="89" customWidth="1"/>
    <col min="9237" max="9237" width="4" style="89" customWidth="1"/>
    <col min="9238" max="9238" width="4.85546875" style="89" customWidth="1"/>
    <col min="9239" max="9239" width="4.5703125" style="89" customWidth="1"/>
    <col min="9240" max="9240" width="6" style="89" customWidth="1"/>
    <col min="9241" max="9241" width="11.42578125" style="89"/>
    <col min="9242" max="9242" width="16" style="89" customWidth="1"/>
    <col min="9243" max="9243" width="31.7109375" style="89" customWidth="1"/>
    <col min="9244" max="9244" width="18.7109375" style="89" customWidth="1"/>
    <col min="9245" max="9245" width="13.42578125" style="89" customWidth="1"/>
    <col min="9246" max="9472" width="11.42578125" style="89"/>
    <col min="9473" max="9473" width="5.5703125" style="89" customWidth="1"/>
    <col min="9474" max="9474" width="29.5703125" style="89" customWidth="1"/>
    <col min="9475" max="9475" width="31" style="89" customWidth="1"/>
    <col min="9476" max="9476" width="27.85546875" style="89" customWidth="1"/>
    <col min="9477" max="9477" width="26.5703125" style="89" customWidth="1"/>
    <col min="9478" max="9478" width="4.7109375" style="89" customWidth="1"/>
    <col min="9479" max="9479" width="3.5703125" style="89" customWidth="1"/>
    <col min="9480" max="9480" width="4.5703125" style="89" customWidth="1"/>
    <col min="9481" max="9481" width="2.7109375" style="89" customWidth="1"/>
    <col min="9482" max="9482" width="5.5703125" style="89" customWidth="1"/>
    <col min="9483" max="9483" width="4.5703125" style="89" customWidth="1"/>
    <col min="9484" max="9484" width="14.42578125" style="89" customWidth="1"/>
    <col min="9485" max="9485" width="26" style="89" customWidth="1"/>
    <col min="9486" max="9486" width="16" style="89" customWidth="1"/>
    <col min="9487" max="9487" width="13.85546875" style="89" customWidth="1"/>
    <col min="9488" max="9488" width="11" style="89" customWidth="1"/>
    <col min="9489" max="9489" width="8.28515625" style="89" customWidth="1"/>
    <col min="9490" max="9490" width="1.85546875" style="89" customWidth="1"/>
    <col min="9491" max="9491" width="5.7109375" style="89" customWidth="1"/>
    <col min="9492" max="9492" width="5" style="89" customWidth="1"/>
    <col min="9493" max="9493" width="4" style="89" customWidth="1"/>
    <col min="9494" max="9494" width="4.85546875" style="89" customWidth="1"/>
    <col min="9495" max="9495" width="4.5703125" style="89" customWidth="1"/>
    <col min="9496" max="9496" width="6" style="89" customWidth="1"/>
    <col min="9497" max="9497" width="11.42578125" style="89"/>
    <col min="9498" max="9498" width="16" style="89" customWidth="1"/>
    <col min="9499" max="9499" width="31.7109375" style="89" customWidth="1"/>
    <col min="9500" max="9500" width="18.7109375" style="89" customWidth="1"/>
    <col min="9501" max="9501" width="13.42578125" style="89" customWidth="1"/>
    <col min="9502" max="9728" width="11.42578125" style="89"/>
    <col min="9729" max="9729" width="5.5703125" style="89" customWidth="1"/>
    <col min="9730" max="9730" width="29.5703125" style="89" customWidth="1"/>
    <col min="9731" max="9731" width="31" style="89" customWidth="1"/>
    <col min="9732" max="9732" width="27.85546875" style="89" customWidth="1"/>
    <col min="9733" max="9733" width="26.5703125" style="89" customWidth="1"/>
    <col min="9734" max="9734" width="4.7109375" style="89" customWidth="1"/>
    <col min="9735" max="9735" width="3.5703125" style="89" customWidth="1"/>
    <col min="9736" max="9736" width="4.5703125" style="89" customWidth="1"/>
    <col min="9737" max="9737" width="2.7109375" style="89" customWidth="1"/>
    <col min="9738" max="9738" width="5.5703125" style="89" customWidth="1"/>
    <col min="9739" max="9739" width="4.5703125" style="89" customWidth="1"/>
    <col min="9740" max="9740" width="14.42578125" style="89" customWidth="1"/>
    <col min="9741" max="9741" width="26" style="89" customWidth="1"/>
    <col min="9742" max="9742" width="16" style="89" customWidth="1"/>
    <col min="9743" max="9743" width="13.85546875" style="89" customWidth="1"/>
    <col min="9744" max="9744" width="11" style="89" customWidth="1"/>
    <col min="9745" max="9745" width="8.28515625" style="89" customWidth="1"/>
    <col min="9746" max="9746" width="1.85546875" style="89" customWidth="1"/>
    <col min="9747" max="9747" width="5.7109375" style="89" customWidth="1"/>
    <col min="9748" max="9748" width="5" style="89" customWidth="1"/>
    <col min="9749" max="9749" width="4" style="89" customWidth="1"/>
    <col min="9750" max="9750" width="4.85546875" style="89" customWidth="1"/>
    <col min="9751" max="9751" width="4.5703125" style="89" customWidth="1"/>
    <col min="9752" max="9752" width="6" style="89" customWidth="1"/>
    <col min="9753" max="9753" width="11.42578125" style="89"/>
    <col min="9754" max="9754" width="16" style="89" customWidth="1"/>
    <col min="9755" max="9755" width="31.7109375" style="89" customWidth="1"/>
    <col min="9756" max="9756" width="18.7109375" style="89" customWidth="1"/>
    <col min="9757" max="9757" width="13.42578125" style="89" customWidth="1"/>
    <col min="9758" max="9984" width="11.42578125" style="89"/>
    <col min="9985" max="9985" width="5.5703125" style="89" customWidth="1"/>
    <col min="9986" max="9986" width="29.5703125" style="89" customWidth="1"/>
    <col min="9987" max="9987" width="31" style="89" customWidth="1"/>
    <col min="9988" max="9988" width="27.85546875" style="89" customWidth="1"/>
    <col min="9989" max="9989" width="26.5703125" style="89" customWidth="1"/>
    <col min="9990" max="9990" width="4.7109375" style="89" customWidth="1"/>
    <col min="9991" max="9991" width="3.5703125" style="89" customWidth="1"/>
    <col min="9992" max="9992" width="4.5703125" style="89" customWidth="1"/>
    <col min="9993" max="9993" width="2.7109375" style="89" customWidth="1"/>
    <col min="9994" max="9994" width="5.5703125" style="89" customWidth="1"/>
    <col min="9995" max="9995" width="4.5703125" style="89" customWidth="1"/>
    <col min="9996" max="9996" width="14.42578125" style="89" customWidth="1"/>
    <col min="9997" max="9997" width="26" style="89" customWidth="1"/>
    <col min="9998" max="9998" width="16" style="89" customWidth="1"/>
    <col min="9999" max="9999" width="13.85546875" style="89" customWidth="1"/>
    <col min="10000" max="10000" width="11" style="89" customWidth="1"/>
    <col min="10001" max="10001" width="8.28515625" style="89" customWidth="1"/>
    <col min="10002" max="10002" width="1.85546875" style="89" customWidth="1"/>
    <col min="10003" max="10003" width="5.7109375" style="89" customWidth="1"/>
    <col min="10004" max="10004" width="5" style="89" customWidth="1"/>
    <col min="10005" max="10005" width="4" style="89" customWidth="1"/>
    <col min="10006" max="10006" width="4.85546875" style="89" customWidth="1"/>
    <col min="10007" max="10007" width="4.5703125" style="89" customWidth="1"/>
    <col min="10008" max="10008" width="6" style="89" customWidth="1"/>
    <col min="10009" max="10009" width="11.42578125" style="89"/>
    <col min="10010" max="10010" width="16" style="89" customWidth="1"/>
    <col min="10011" max="10011" width="31.7109375" style="89" customWidth="1"/>
    <col min="10012" max="10012" width="18.7109375" style="89" customWidth="1"/>
    <col min="10013" max="10013" width="13.42578125" style="89" customWidth="1"/>
    <col min="10014" max="10240" width="11.42578125" style="89"/>
    <col min="10241" max="10241" width="5.5703125" style="89" customWidth="1"/>
    <col min="10242" max="10242" width="29.5703125" style="89" customWidth="1"/>
    <col min="10243" max="10243" width="31" style="89" customWidth="1"/>
    <col min="10244" max="10244" width="27.85546875" style="89" customWidth="1"/>
    <col min="10245" max="10245" width="26.5703125" style="89" customWidth="1"/>
    <col min="10246" max="10246" width="4.7109375" style="89" customWidth="1"/>
    <col min="10247" max="10247" width="3.5703125" style="89" customWidth="1"/>
    <col min="10248" max="10248" width="4.5703125" style="89" customWidth="1"/>
    <col min="10249" max="10249" width="2.7109375" style="89" customWidth="1"/>
    <col min="10250" max="10250" width="5.5703125" style="89" customWidth="1"/>
    <col min="10251" max="10251" width="4.5703125" style="89" customWidth="1"/>
    <col min="10252" max="10252" width="14.42578125" style="89" customWidth="1"/>
    <col min="10253" max="10253" width="26" style="89" customWidth="1"/>
    <col min="10254" max="10254" width="16" style="89" customWidth="1"/>
    <col min="10255" max="10255" width="13.85546875" style="89" customWidth="1"/>
    <col min="10256" max="10256" width="11" style="89" customWidth="1"/>
    <col min="10257" max="10257" width="8.28515625" style="89" customWidth="1"/>
    <col min="10258" max="10258" width="1.85546875" style="89" customWidth="1"/>
    <col min="10259" max="10259" width="5.7109375" style="89" customWidth="1"/>
    <col min="10260" max="10260" width="5" style="89" customWidth="1"/>
    <col min="10261" max="10261" width="4" style="89" customWidth="1"/>
    <col min="10262" max="10262" width="4.85546875" style="89" customWidth="1"/>
    <col min="10263" max="10263" width="4.5703125" style="89" customWidth="1"/>
    <col min="10264" max="10264" width="6" style="89" customWidth="1"/>
    <col min="10265" max="10265" width="11.42578125" style="89"/>
    <col min="10266" max="10266" width="16" style="89" customWidth="1"/>
    <col min="10267" max="10267" width="31.7109375" style="89" customWidth="1"/>
    <col min="10268" max="10268" width="18.7109375" style="89" customWidth="1"/>
    <col min="10269" max="10269" width="13.42578125" style="89" customWidth="1"/>
    <col min="10270" max="10496" width="11.42578125" style="89"/>
    <col min="10497" max="10497" width="5.5703125" style="89" customWidth="1"/>
    <col min="10498" max="10498" width="29.5703125" style="89" customWidth="1"/>
    <col min="10499" max="10499" width="31" style="89" customWidth="1"/>
    <col min="10500" max="10500" width="27.85546875" style="89" customWidth="1"/>
    <col min="10501" max="10501" width="26.5703125" style="89" customWidth="1"/>
    <col min="10502" max="10502" width="4.7109375" style="89" customWidth="1"/>
    <col min="10503" max="10503" width="3.5703125" style="89" customWidth="1"/>
    <col min="10504" max="10504" width="4.5703125" style="89" customWidth="1"/>
    <col min="10505" max="10505" width="2.7109375" style="89" customWidth="1"/>
    <col min="10506" max="10506" width="5.5703125" style="89" customWidth="1"/>
    <col min="10507" max="10507" width="4.5703125" style="89" customWidth="1"/>
    <col min="10508" max="10508" width="14.42578125" style="89" customWidth="1"/>
    <col min="10509" max="10509" width="26" style="89" customWidth="1"/>
    <col min="10510" max="10510" width="16" style="89" customWidth="1"/>
    <col min="10511" max="10511" width="13.85546875" style="89" customWidth="1"/>
    <col min="10512" max="10512" width="11" style="89" customWidth="1"/>
    <col min="10513" max="10513" width="8.28515625" style="89" customWidth="1"/>
    <col min="10514" max="10514" width="1.85546875" style="89" customWidth="1"/>
    <col min="10515" max="10515" width="5.7109375" style="89" customWidth="1"/>
    <col min="10516" max="10516" width="5" style="89" customWidth="1"/>
    <col min="10517" max="10517" width="4" style="89" customWidth="1"/>
    <col min="10518" max="10518" width="4.85546875" style="89" customWidth="1"/>
    <col min="10519" max="10519" width="4.5703125" style="89" customWidth="1"/>
    <col min="10520" max="10520" width="6" style="89" customWidth="1"/>
    <col min="10521" max="10521" width="11.42578125" style="89"/>
    <col min="10522" max="10522" width="16" style="89" customWidth="1"/>
    <col min="10523" max="10523" width="31.7109375" style="89" customWidth="1"/>
    <col min="10524" max="10524" width="18.7109375" style="89" customWidth="1"/>
    <col min="10525" max="10525" width="13.42578125" style="89" customWidth="1"/>
    <col min="10526" max="10752" width="11.42578125" style="89"/>
    <col min="10753" max="10753" width="5.5703125" style="89" customWidth="1"/>
    <col min="10754" max="10754" width="29.5703125" style="89" customWidth="1"/>
    <col min="10755" max="10755" width="31" style="89" customWidth="1"/>
    <col min="10756" max="10756" width="27.85546875" style="89" customWidth="1"/>
    <col min="10757" max="10757" width="26.5703125" style="89" customWidth="1"/>
    <col min="10758" max="10758" width="4.7109375" style="89" customWidth="1"/>
    <col min="10759" max="10759" width="3.5703125" style="89" customWidth="1"/>
    <col min="10760" max="10760" width="4.5703125" style="89" customWidth="1"/>
    <col min="10761" max="10761" width="2.7109375" style="89" customWidth="1"/>
    <col min="10762" max="10762" width="5.5703125" style="89" customWidth="1"/>
    <col min="10763" max="10763" width="4.5703125" style="89" customWidth="1"/>
    <col min="10764" max="10764" width="14.42578125" style="89" customWidth="1"/>
    <col min="10765" max="10765" width="26" style="89" customWidth="1"/>
    <col min="10766" max="10766" width="16" style="89" customWidth="1"/>
    <col min="10767" max="10767" width="13.85546875" style="89" customWidth="1"/>
    <col min="10768" max="10768" width="11" style="89" customWidth="1"/>
    <col min="10769" max="10769" width="8.28515625" style="89" customWidth="1"/>
    <col min="10770" max="10770" width="1.85546875" style="89" customWidth="1"/>
    <col min="10771" max="10771" width="5.7109375" style="89" customWidth="1"/>
    <col min="10772" max="10772" width="5" style="89" customWidth="1"/>
    <col min="10773" max="10773" width="4" style="89" customWidth="1"/>
    <col min="10774" max="10774" width="4.85546875" style="89" customWidth="1"/>
    <col min="10775" max="10775" width="4.5703125" style="89" customWidth="1"/>
    <col min="10776" max="10776" width="6" style="89" customWidth="1"/>
    <col min="10777" max="10777" width="11.42578125" style="89"/>
    <col min="10778" max="10778" width="16" style="89" customWidth="1"/>
    <col min="10779" max="10779" width="31.7109375" style="89" customWidth="1"/>
    <col min="10780" max="10780" width="18.7109375" style="89" customWidth="1"/>
    <col min="10781" max="10781" width="13.42578125" style="89" customWidth="1"/>
    <col min="10782" max="11008" width="11.42578125" style="89"/>
    <col min="11009" max="11009" width="5.5703125" style="89" customWidth="1"/>
    <col min="11010" max="11010" width="29.5703125" style="89" customWidth="1"/>
    <col min="11011" max="11011" width="31" style="89" customWidth="1"/>
    <col min="11012" max="11012" width="27.85546875" style="89" customWidth="1"/>
    <col min="11013" max="11013" width="26.5703125" style="89" customWidth="1"/>
    <col min="11014" max="11014" width="4.7109375" style="89" customWidth="1"/>
    <col min="11015" max="11015" width="3.5703125" style="89" customWidth="1"/>
    <col min="11016" max="11016" width="4.5703125" style="89" customWidth="1"/>
    <col min="11017" max="11017" width="2.7109375" style="89" customWidth="1"/>
    <col min="11018" max="11018" width="5.5703125" style="89" customWidth="1"/>
    <col min="11019" max="11019" width="4.5703125" style="89" customWidth="1"/>
    <col min="11020" max="11020" width="14.42578125" style="89" customWidth="1"/>
    <col min="11021" max="11021" width="26" style="89" customWidth="1"/>
    <col min="11022" max="11022" width="16" style="89" customWidth="1"/>
    <col min="11023" max="11023" width="13.85546875" style="89" customWidth="1"/>
    <col min="11024" max="11024" width="11" style="89" customWidth="1"/>
    <col min="11025" max="11025" width="8.28515625" style="89" customWidth="1"/>
    <col min="11026" max="11026" width="1.85546875" style="89" customWidth="1"/>
    <col min="11027" max="11027" width="5.7109375" style="89" customWidth="1"/>
    <col min="11028" max="11028" width="5" style="89" customWidth="1"/>
    <col min="11029" max="11029" width="4" style="89" customWidth="1"/>
    <col min="11030" max="11030" width="4.85546875" style="89" customWidth="1"/>
    <col min="11031" max="11031" width="4.5703125" style="89" customWidth="1"/>
    <col min="11032" max="11032" width="6" style="89" customWidth="1"/>
    <col min="11033" max="11033" width="11.42578125" style="89"/>
    <col min="11034" max="11034" width="16" style="89" customWidth="1"/>
    <col min="11035" max="11035" width="31.7109375" style="89" customWidth="1"/>
    <col min="11036" max="11036" width="18.7109375" style="89" customWidth="1"/>
    <col min="11037" max="11037" width="13.42578125" style="89" customWidth="1"/>
    <col min="11038" max="11264" width="11.42578125" style="89"/>
    <col min="11265" max="11265" width="5.5703125" style="89" customWidth="1"/>
    <col min="11266" max="11266" width="29.5703125" style="89" customWidth="1"/>
    <col min="11267" max="11267" width="31" style="89" customWidth="1"/>
    <col min="11268" max="11268" width="27.85546875" style="89" customWidth="1"/>
    <col min="11269" max="11269" width="26.5703125" style="89" customWidth="1"/>
    <col min="11270" max="11270" width="4.7109375" style="89" customWidth="1"/>
    <col min="11271" max="11271" width="3.5703125" style="89" customWidth="1"/>
    <col min="11272" max="11272" width="4.5703125" style="89" customWidth="1"/>
    <col min="11273" max="11273" width="2.7109375" style="89" customWidth="1"/>
    <col min="11274" max="11274" width="5.5703125" style="89" customWidth="1"/>
    <col min="11275" max="11275" width="4.5703125" style="89" customWidth="1"/>
    <col min="11276" max="11276" width="14.42578125" style="89" customWidth="1"/>
    <col min="11277" max="11277" width="26" style="89" customWidth="1"/>
    <col min="11278" max="11278" width="16" style="89" customWidth="1"/>
    <col min="11279" max="11279" width="13.85546875" style="89" customWidth="1"/>
    <col min="11280" max="11280" width="11" style="89" customWidth="1"/>
    <col min="11281" max="11281" width="8.28515625" style="89" customWidth="1"/>
    <col min="11282" max="11282" width="1.85546875" style="89" customWidth="1"/>
    <col min="11283" max="11283" width="5.7109375" style="89" customWidth="1"/>
    <col min="11284" max="11284" width="5" style="89" customWidth="1"/>
    <col min="11285" max="11285" width="4" style="89" customWidth="1"/>
    <col min="11286" max="11286" width="4.85546875" style="89" customWidth="1"/>
    <col min="11287" max="11287" width="4.5703125" style="89" customWidth="1"/>
    <col min="11288" max="11288" width="6" style="89" customWidth="1"/>
    <col min="11289" max="11289" width="11.42578125" style="89"/>
    <col min="11290" max="11290" width="16" style="89" customWidth="1"/>
    <col min="11291" max="11291" width="31.7109375" style="89" customWidth="1"/>
    <col min="11292" max="11292" width="18.7109375" style="89" customWidth="1"/>
    <col min="11293" max="11293" width="13.42578125" style="89" customWidth="1"/>
    <col min="11294" max="11520" width="11.42578125" style="89"/>
    <col min="11521" max="11521" width="5.5703125" style="89" customWidth="1"/>
    <col min="11522" max="11522" width="29.5703125" style="89" customWidth="1"/>
    <col min="11523" max="11523" width="31" style="89" customWidth="1"/>
    <col min="11524" max="11524" width="27.85546875" style="89" customWidth="1"/>
    <col min="11525" max="11525" width="26.5703125" style="89" customWidth="1"/>
    <col min="11526" max="11526" width="4.7109375" style="89" customWidth="1"/>
    <col min="11527" max="11527" width="3.5703125" style="89" customWidth="1"/>
    <col min="11528" max="11528" width="4.5703125" style="89" customWidth="1"/>
    <col min="11529" max="11529" width="2.7109375" style="89" customWidth="1"/>
    <col min="11530" max="11530" width="5.5703125" style="89" customWidth="1"/>
    <col min="11531" max="11531" width="4.5703125" style="89" customWidth="1"/>
    <col min="11532" max="11532" width="14.42578125" style="89" customWidth="1"/>
    <col min="11533" max="11533" width="26" style="89" customWidth="1"/>
    <col min="11534" max="11534" width="16" style="89" customWidth="1"/>
    <col min="11535" max="11535" width="13.85546875" style="89" customWidth="1"/>
    <col min="11536" max="11536" width="11" style="89" customWidth="1"/>
    <col min="11537" max="11537" width="8.28515625" style="89" customWidth="1"/>
    <col min="11538" max="11538" width="1.85546875" style="89" customWidth="1"/>
    <col min="11539" max="11539" width="5.7109375" style="89" customWidth="1"/>
    <col min="11540" max="11540" width="5" style="89" customWidth="1"/>
    <col min="11541" max="11541" width="4" style="89" customWidth="1"/>
    <col min="11542" max="11542" width="4.85546875" style="89" customWidth="1"/>
    <col min="11543" max="11543" width="4.5703125" style="89" customWidth="1"/>
    <col min="11544" max="11544" width="6" style="89" customWidth="1"/>
    <col min="11545" max="11545" width="11.42578125" style="89"/>
    <col min="11546" max="11546" width="16" style="89" customWidth="1"/>
    <col min="11547" max="11547" width="31.7109375" style="89" customWidth="1"/>
    <col min="11548" max="11548" width="18.7109375" style="89" customWidth="1"/>
    <col min="11549" max="11549" width="13.42578125" style="89" customWidth="1"/>
    <col min="11550" max="11776" width="11.42578125" style="89"/>
    <col min="11777" max="11777" width="5.5703125" style="89" customWidth="1"/>
    <col min="11778" max="11778" width="29.5703125" style="89" customWidth="1"/>
    <col min="11779" max="11779" width="31" style="89" customWidth="1"/>
    <col min="11780" max="11780" width="27.85546875" style="89" customWidth="1"/>
    <col min="11781" max="11781" width="26.5703125" style="89" customWidth="1"/>
    <col min="11782" max="11782" width="4.7109375" style="89" customWidth="1"/>
    <col min="11783" max="11783" width="3.5703125" style="89" customWidth="1"/>
    <col min="11784" max="11784" width="4.5703125" style="89" customWidth="1"/>
    <col min="11785" max="11785" width="2.7109375" style="89" customWidth="1"/>
    <col min="11786" max="11786" width="5.5703125" style="89" customWidth="1"/>
    <col min="11787" max="11787" width="4.5703125" style="89" customWidth="1"/>
    <col min="11788" max="11788" width="14.42578125" style="89" customWidth="1"/>
    <col min="11789" max="11789" width="26" style="89" customWidth="1"/>
    <col min="11790" max="11790" width="16" style="89" customWidth="1"/>
    <col min="11791" max="11791" width="13.85546875" style="89" customWidth="1"/>
    <col min="11792" max="11792" width="11" style="89" customWidth="1"/>
    <col min="11793" max="11793" width="8.28515625" style="89" customWidth="1"/>
    <col min="11794" max="11794" width="1.85546875" style="89" customWidth="1"/>
    <col min="11795" max="11795" width="5.7109375" style="89" customWidth="1"/>
    <col min="11796" max="11796" width="5" style="89" customWidth="1"/>
    <col min="11797" max="11797" width="4" style="89" customWidth="1"/>
    <col min="11798" max="11798" width="4.85546875" style="89" customWidth="1"/>
    <col min="11799" max="11799" width="4.5703125" style="89" customWidth="1"/>
    <col min="11800" max="11800" width="6" style="89" customWidth="1"/>
    <col min="11801" max="11801" width="11.42578125" style="89"/>
    <col min="11802" max="11802" width="16" style="89" customWidth="1"/>
    <col min="11803" max="11803" width="31.7109375" style="89" customWidth="1"/>
    <col min="11804" max="11804" width="18.7109375" style="89" customWidth="1"/>
    <col min="11805" max="11805" width="13.42578125" style="89" customWidth="1"/>
    <col min="11806" max="12032" width="11.42578125" style="89"/>
    <col min="12033" max="12033" width="5.5703125" style="89" customWidth="1"/>
    <col min="12034" max="12034" width="29.5703125" style="89" customWidth="1"/>
    <col min="12035" max="12035" width="31" style="89" customWidth="1"/>
    <col min="12036" max="12036" width="27.85546875" style="89" customWidth="1"/>
    <col min="12037" max="12037" width="26.5703125" style="89" customWidth="1"/>
    <col min="12038" max="12038" width="4.7109375" style="89" customWidth="1"/>
    <col min="12039" max="12039" width="3.5703125" style="89" customWidth="1"/>
    <col min="12040" max="12040" width="4.5703125" style="89" customWidth="1"/>
    <col min="12041" max="12041" width="2.7109375" style="89" customWidth="1"/>
    <col min="12042" max="12042" width="5.5703125" style="89" customWidth="1"/>
    <col min="12043" max="12043" width="4.5703125" style="89" customWidth="1"/>
    <col min="12044" max="12044" width="14.42578125" style="89" customWidth="1"/>
    <col min="12045" max="12045" width="26" style="89" customWidth="1"/>
    <col min="12046" max="12046" width="16" style="89" customWidth="1"/>
    <col min="12047" max="12047" width="13.85546875" style="89" customWidth="1"/>
    <col min="12048" max="12048" width="11" style="89" customWidth="1"/>
    <col min="12049" max="12049" width="8.28515625" style="89" customWidth="1"/>
    <col min="12050" max="12050" width="1.85546875" style="89" customWidth="1"/>
    <col min="12051" max="12051" width="5.7109375" style="89" customWidth="1"/>
    <col min="12052" max="12052" width="5" style="89" customWidth="1"/>
    <col min="12053" max="12053" width="4" style="89" customWidth="1"/>
    <col min="12054" max="12054" width="4.85546875" style="89" customWidth="1"/>
    <col min="12055" max="12055" width="4.5703125" style="89" customWidth="1"/>
    <col min="12056" max="12056" width="6" style="89" customWidth="1"/>
    <col min="12057" max="12057" width="11.42578125" style="89"/>
    <col min="12058" max="12058" width="16" style="89" customWidth="1"/>
    <col min="12059" max="12059" width="31.7109375" style="89" customWidth="1"/>
    <col min="12060" max="12060" width="18.7109375" style="89" customWidth="1"/>
    <col min="12061" max="12061" width="13.42578125" style="89" customWidth="1"/>
    <col min="12062" max="12288" width="11.42578125" style="89"/>
    <col min="12289" max="12289" width="5.5703125" style="89" customWidth="1"/>
    <col min="12290" max="12290" width="29.5703125" style="89" customWidth="1"/>
    <col min="12291" max="12291" width="31" style="89" customWidth="1"/>
    <col min="12292" max="12292" width="27.85546875" style="89" customWidth="1"/>
    <col min="12293" max="12293" width="26.5703125" style="89" customWidth="1"/>
    <col min="12294" max="12294" width="4.7109375" style="89" customWidth="1"/>
    <col min="12295" max="12295" width="3.5703125" style="89" customWidth="1"/>
    <col min="12296" max="12296" width="4.5703125" style="89" customWidth="1"/>
    <col min="12297" max="12297" width="2.7109375" style="89" customWidth="1"/>
    <col min="12298" max="12298" width="5.5703125" style="89" customWidth="1"/>
    <col min="12299" max="12299" width="4.5703125" style="89" customWidth="1"/>
    <col min="12300" max="12300" width="14.42578125" style="89" customWidth="1"/>
    <col min="12301" max="12301" width="26" style="89" customWidth="1"/>
    <col min="12302" max="12302" width="16" style="89" customWidth="1"/>
    <col min="12303" max="12303" width="13.85546875" style="89" customWidth="1"/>
    <col min="12304" max="12304" width="11" style="89" customWidth="1"/>
    <col min="12305" max="12305" width="8.28515625" style="89" customWidth="1"/>
    <col min="12306" max="12306" width="1.85546875" style="89" customWidth="1"/>
    <col min="12307" max="12307" width="5.7109375" style="89" customWidth="1"/>
    <col min="12308" max="12308" width="5" style="89" customWidth="1"/>
    <col min="12309" max="12309" width="4" style="89" customWidth="1"/>
    <col min="12310" max="12310" width="4.85546875" style="89" customWidth="1"/>
    <col min="12311" max="12311" width="4.5703125" style="89" customWidth="1"/>
    <col min="12312" max="12312" width="6" style="89" customWidth="1"/>
    <col min="12313" max="12313" width="11.42578125" style="89"/>
    <col min="12314" max="12314" width="16" style="89" customWidth="1"/>
    <col min="12315" max="12315" width="31.7109375" style="89" customWidth="1"/>
    <col min="12316" max="12316" width="18.7109375" style="89" customWidth="1"/>
    <col min="12317" max="12317" width="13.42578125" style="89" customWidth="1"/>
    <col min="12318" max="12544" width="11.42578125" style="89"/>
    <col min="12545" max="12545" width="5.5703125" style="89" customWidth="1"/>
    <col min="12546" max="12546" width="29.5703125" style="89" customWidth="1"/>
    <col min="12547" max="12547" width="31" style="89" customWidth="1"/>
    <col min="12548" max="12548" width="27.85546875" style="89" customWidth="1"/>
    <col min="12549" max="12549" width="26.5703125" style="89" customWidth="1"/>
    <col min="12550" max="12550" width="4.7109375" style="89" customWidth="1"/>
    <col min="12551" max="12551" width="3.5703125" style="89" customWidth="1"/>
    <col min="12552" max="12552" width="4.5703125" style="89" customWidth="1"/>
    <col min="12553" max="12553" width="2.7109375" style="89" customWidth="1"/>
    <col min="12554" max="12554" width="5.5703125" style="89" customWidth="1"/>
    <col min="12555" max="12555" width="4.5703125" style="89" customWidth="1"/>
    <col min="12556" max="12556" width="14.42578125" style="89" customWidth="1"/>
    <col min="12557" max="12557" width="26" style="89" customWidth="1"/>
    <col min="12558" max="12558" width="16" style="89" customWidth="1"/>
    <col min="12559" max="12559" width="13.85546875" style="89" customWidth="1"/>
    <col min="12560" max="12560" width="11" style="89" customWidth="1"/>
    <col min="12561" max="12561" width="8.28515625" style="89" customWidth="1"/>
    <col min="12562" max="12562" width="1.85546875" style="89" customWidth="1"/>
    <col min="12563" max="12563" width="5.7109375" style="89" customWidth="1"/>
    <col min="12564" max="12564" width="5" style="89" customWidth="1"/>
    <col min="12565" max="12565" width="4" style="89" customWidth="1"/>
    <col min="12566" max="12566" width="4.85546875" style="89" customWidth="1"/>
    <col min="12567" max="12567" width="4.5703125" style="89" customWidth="1"/>
    <col min="12568" max="12568" width="6" style="89" customWidth="1"/>
    <col min="12569" max="12569" width="11.42578125" style="89"/>
    <col min="12570" max="12570" width="16" style="89" customWidth="1"/>
    <col min="12571" max="12571" width="31.7109375" style="89" customWidth="1"/>
    <col min="12572" max="12572" width="18.7109375" style="89" customWidth="1"/>
    <col min="12573" max="12573" width="13.42578125" style="89" customWidth="1"/>
    <col min="12574" max="12800" width="11.42578125" style="89"/>
    <col min="12801" max="12801" width="5.5703125" style="89" customWidth="1"/>
    <col min="12802" max="12802" width="29.5703125" style="89" customWidth="1"/>
    <col min="12803" max="12803" width="31" style="89" customWidth="1"/>
    <col min="12804" max="12804" width="27.85546875" style="89" customWidth="1"/>
    <col min="12805" max="12805" width="26.5703125" style="89" customWidth="1"/>
    <col min="12806" max="12806" width="4.7109375" style="89" customWidth="1"/>
    <col min="12807" max="12807" width="3.5703125" style="89" customWidth="1"/>
    <col min="12808" max="12808" width="4.5703125" style="89" customWidth="1"/>
    <col min="12809" max="12809" width="2.7109375" style="89" customWidth="1"/>
    <col min="12810" max="12810" width="5.5703125" style="89" customWidth="1"/>
    <col min="12811" max="12811" width="4.5703125" style="89" customWidth="1"/>
    <col min="12812" max="12812" width="14.42578125" style="89" customWidth="1"/>
    <col min="12813" max="12813" width="26" style="89" customWidth="1"/>
    <col min="12814" max="12814" width="16" style="89" customWidth="1"/>
    <col min="12815" max="12815" width="13.85546875" style="89" customWidth="1"/>
    <col min="12816" max="12816" width="11" style="89" customWidth="1"/>
    <col min="12817" max="12817" width="8.28515625" style="89" customWidth="1"/>
    <col min="12818" max="12818" width="1.85546875" style="89" customWidth="1"/>
    <col min="12819" max="12819" width="5.7109375" style="89" customWidth="1"/>
    <col min="12820" max="12820" width="5" style="89" customWidth="1"/>
    <col min="12821" max="12821" width="4" style="89" customWidth="1"/>
    <col min="12822" max="12822" width="4.85546875" style="89" customWidth="1"/>
    <col min="12823" max="12823" width="4.5703125" style="89" customWidth="1"/>
    <col min="12824" max="12824" width="6" style="89" customWidth="1"/>
    <col min="12825" max="12825" width="11.42578125" style="89"/>
    <col min="12826" max="12826" width="16" style="89" customWidth="1"/>
    <col min="12827" max="12827" width="31.7109375" style="89" customWidth="1"/>
    <col min="12828" max="12828" width="18.7109375" style="89" customWidth="1"/>
    <col min="12829" max="12829" width="13.42578125" style="89" customWidth="1"/>
    <col min="12830" max="13056" width="11.42578125" style="89"/>
    <col min="13057" max="13057" width="5.5703125" style="89" customWidth="1"/>
    <col min="13058" max="13058" width="29.5703125" style="89" customWidth="1"/>
    <col min="13059" max="13059" width="31" style="89" customWidth="1"/>
    <col min="13060" max="13060" width="27.85546875" style="89" customWidth="1"/>
    <col min="13061" max="13061" width="26.5703125" style="89" customWidth="1"/>
    <col min="13062" max="13062" width="4.7109375" style="89" customWidth="1"/>
    <col min="13063" max="13063" width="3.5703125" style="89" customWidth="1"/>
    <col min="13064" max="13064" width="4.5703125" style="89" customWidth="1"/>
    <col min="13065" max="13065" width="2.7109375" style="89" customWidth="1"/>
    <col min="13066" max="13066" width="5.5703125" style="89" customWidth="1"/>
    <col min="13067" max="13067" width="4.5703125" style="89" customWidth="1"/>
    <col min="13068" max="13068" width="14.42578125" style="89" customWidth="1"/>
    <col min="13069" max="13069" width="26" style="89" customWidth="1"/>
    <col min="13070" max="13070" width="16" style="89" customWidth="1"/>
    <col min="13071" max="13071" width="13.85546875" style="89" customWidth="1"/>
    <col min="13072" max="13072" width="11" style="89" customWidth="1"/>
    <col min="13073" max="13073" width="8.28515625" style="89" customWidth="1"/>
    <col min="13074" max="13074" width="1.85546875" style="89" customWidth="1"/>
    <col min="13075" max="13075" width="5.7109375" style="89" customWidth="1"/>
    <col min="13076" max="13076" width="5" style="89" customWidth="1"/>
    <col min="13077" max="13077" width="4" style="89" customWidth="1"/>
    <col min="13078" max="13078" width="4.85546875" style="89" customWidth="1"/>
    <col min="13079" max="13079" width="4.5703125" style="89" customWidth="1"/>
    <col min="13080" max="13080" width="6" style="89" customWidth="1"/>
    <col min="13081" max="13081" width="11.42578125" style="89"/>
    <col min="13082" max="13082" width="16" style="89" customWidth="1"/>
    <col min="13083" max="13083" width="31.7109375" style="89" customWidth="1"/>
    <col min="13084" max="13084" width="18.7109375" style="89" customWidth="1"/>
    <col min="13085" max="13085" width="13.42578125" style="89" customWidth="1"/>
    <col min="13086" max="13312" width="11.42578125" style="89"/>
    <col min="13313" max="13313" width="5.5703125" style="89" customWidth="1"/>
    <col min="13314" max="13314" width="29.5703125" style="89" customWidth="1"/>
    <col min="13315" max="13315" width="31" style="89" customWidth="1"/>
    <col min="13316" max="13316" width="27.85546875" style="89" customWidth="1"/>
    <col min="13317" max="13317" width="26.5703125" style="89" customWidth="1"/>
    <col min="13318" max="13318" width="4.7109375" style="89" customWidth="1"/>
    <col min="13319" max="13319" width="3.5703125" style="89" customWidth="1"/>
    <col min="13320" max="13320" width="4.5703125" style="89" customWidth="1"/>
    <col min="13321" max="13321" width="2.7109375" style="89" customWidth="1"/>
    <col min="13322" max="13322" width="5.5703125" style="89" customWidth="1"/>
    <col min="13323" max="13323" width="4.5703125" style="89" customWidth="1"/>
    <col min="13324" max="13324" width="14.42578125" style="89" customWidth="1"/>
    <col min="13325" max="13325" width="26" style="89" customWidth="1"/>
    <col min="13326" max="13326" width="16" style="89" customWidth="1"/>
    <col min="13327" max="13327" width="13.85546875" style="89" customWidth="1"/>
    <col min="13328" max="13328" width="11" style="89" customWidth="1"/>
    <col min="13329" max="13329" width="8.28515625" style="89" customWidth="1"/>
    <col min="13330" max="13330" width="1.85546875" style="89" customWidth="1"/>
    <col min="13331" max="13331" width="5.7109375" style="89" customWidth="1"/>
    <col min="13332" max="13332" width="5" style="89" customWidth="1"/>
    <col min="13333" max="13333" width="4" style="89" customWidth="1"/>
    <col min="13334" max="13334" width="4.85546875" style="89" customWidth="1"/>
    <col min="13335" max="13335" width="4.5703125" style="89" customWidth="1"/>
    <col min="13336" max="13336" width="6" style="89" customWidth="1"/>
    <col min="13337" max="13337" width="11.42578125" style="89"/>
    <col min="13338" max="13338" width="16" style="89" customWidth="1"/>
    <col min="13339" max="13339" width="31.7109375" style="89" customWidth="1"/>
    <col min="13340" max="13340" width="18.7109375" style="89" customWidth="1"/>
    <col min="13341" max="13341" width="13.42578125" style="89" customWidth="1"/>
    <col min="13342" max="13568" width="11.42578125" style="89"/>
    <col min="13569" max="13569" width="5.5703125" style="89" customWidth="1"/>
    <col min="13570" max="13570" width="29.5703125" style="89" customWidth="1"/>
    <col min="13571" max="13571" width="31" style="89" customWidth="1"/>
    <col min="13572" max="13572" width="27.85546875" style="89" customWidth="1"/>
    <col min="13573" max="13573" width="26.5703125" style="89" customWidth="1"/>
    <col min="13574" max="13574" width="4.7109375" style="89" customWidth="1"/>
    <col min="13575" max="13575" width="3.5703125" style="89" customWidth="1"/>
    <col min="13576" max="13576" width="4.5703125" style="89" customWidth="1"/>
    <col min="13577" max="13577" width="2.7109375" style="89" customWidth="1"/>
    <col min="13578" max="13578" width="5.5703125" style="89" customWidth="1"/>
    <col min="13579" max="13579" width="4.5703125" style="89" customWidth="1"/>
    <col min="13580" max="13580" width="14.42578125" style="89" customWidth="1"/>
    <col min="13581" max="13581" width="26" style="89" customWidth="1"/>
    <col min="13582" max="13582" width="16" style="89" customWidth="1"/>
    <col min="13583" max="13583" width="13.85546875" style="89" customWidth="1"/>
    <col min="13584" max="13584" width="11" style="89" customWidth="1"/>
    <col min="13585" max="13585" width="8.28515625" style="89" customWidth="1"/>
    <col min="13586" max="13586" width="1.85546875" style="89" customWidth="1"/>
    <col min="13587" max="13587" width="5.7109375" style="89" customWidth="1"/>
    <col min="13588" max="13588" width="5" style="89" customWidth="1"/>
    <col min="13589" max="13589" width="4" style="89" customWidth="1"/>
    <col min="13590" max="13590" width="4.85546875" style="89" customWidth="1"/>
    <col min="13591" max="13591" width="4.5703125" style="89" customWidth="1"/>
    <col min="13592" max="13592" width="6" style="89" customWidth="1"/>
    <col min="13593" max="13593" width="11.42578125" style="89"/>
    <col min="13594" max="13594" width="16" style="89" customWidth="1"/>
    <col min="13595" max="13595" width="31.7109375" style="89" customWidth="1"/>
    <col min="13596" max="13596" width="18.7109375" style="89" customWidth="1"/>
    <col min="13597" max="13597" width="13.42578125" style="89" customWidth="1"/>
    <col min="13598" max="13824" width="11.42578125" style="89"/>
    <col min="13825" max="13825" width="5.5703125" style="89" customWidth="1"/>
    <col min="13826" max="13826" width="29.5703125" style="89" customWidth="1"/>
    <col min="13827" max="13827" width="31" style="89" customWidth="1"/>
    <col min="13828" max="13828" width="27.85546875" style="89" customWidth="1"/>
    <col min="13829" max="13829" width="26.5703125" style="89" customWidth="1"/>
    <col min="13830" max="13830" width="4.7109375" style="89" customWidth="1"/>
    <col min="13831" max="13831" width="3.5703125" style="89" customWidth="1"/>
    <col min="13832" max="13832" width="4.5703125" style="89" customWidth="1"/>
    <col min="13833" max="13833" width="2.7109375" style="89" customWidth="1"/>
    <col min="13834" max="13834" width="5.5703125" style="89" customWidth="1"/>
    <col min="13835" max="13835" width="4.5703125" style="89" customWidth="1"/>
    <col min="13836" max="13836" width="14.42578125" style="89" customWidth="1"/>
    <col min="13837" max="13837" width="26" style="89" customWidth="1"/>
    <col min="13838" max="13838" width="16" style="89" customWidth="1"/>
    <col min="13839" max="13839" width="13.85546875" style="89" customWidth="1"/>
    <col min="13840" max="13840" width="11" style="89" customWidth="1"/>
    <col min="13841" max="13841" width="8.28515625" style="89" customWidth="1"/>
    <col min="13842" max="13842" width="1.85546875" style="89" customWidth="1"/>
    <col min="13843" max="13843" width="5.7109375" style="89" customWidth="1"/>
    <col min="13844" max="13844" width="5" style="89" customWidth="1"/>
    <col min="13845" max="13845" width="4" style="89" customWidth="1"/>
    <col min="13846" max="13846" width="4.85546875" style="89" customWidth="1"/>
    <col min="13847" max="13847" width="4.5703125" style="89" customWidth="1"/>
    <col min="13848" max="13848" width="6" style="89" customWidth="1"/>
    <col min="13849" max="13849" width="11.42578125" style="89"/>
    <col min="13850" max="13850" width="16" style="89" customWidth="1"/>
    <col min="13851" max="13851" width="31.7109375" style="89" customWidth="1"/>
    <col min="13852" max="13852" width="18.7109375" style="89" customWidth="1"/>
    <col min="13853" max="13853" width="13.42578125" style="89" customWidth="1"/>
    <col min="13854" max="14080" width="11.42578125" style="89"/>
    <col min="14081" max="14081" width="5.5703125" style="89" customWidth="1"/>
    <col min="14082" max="14082" width="29.5703125" style="89" customWidth="1"/>
    <col min="14083" max="14083" width="31" style="89" customWidth="1"/>
    <col min="14084" max="14084" width="27.85546875" style="89" customWidth="1"/>
    <col min="14085" max="14085" width="26.5703125" style="89" customWidth="1"/>
    <col min="14086" max="14086" width="4.7109375" style="89" customWidth="1"/>
    <col min="14087" max="14087" width="3.5703125" style="89" customWidth="1"/>
    <col min="14088" max="14088" width="4.5703125" style="89" customWidth="1"/>
    <col min="14089" max="14089" width="2.7109375" style="89" customWidth="1"/>
    <col min="14090" max="14090" width="5.5703125" style="89" customWidth="1"/>
    <col min="14091" max="14091" width="4.5703125" style="89" customWidth="1"/>
    <col min="14092" max="14092" width="14.42578125" style="89" customWidth="1"/>
    <col min="14093" max="14093" width="26" style="89" customWidth="1"/>
    <col min="14094" max="14094" width="16" style="89" customWidth="1"/>
    <col min="14095" max="14095" width="13.85546875" style="89" customWidth="1"/>
    <col min="14096" max="14096" width="11" style="89" customWidth="1"/>
    <col min="14097" max="14097" width="8.28515625" style="89" customWidth="1"/>
    <col min="14098" max="14098" width="1.85546875" style="89" customWidth="1"/>
    <col min="14099" max="14099" width="5.7109375" style="89" customWidth="1"/>
    <col min="14100" max="14100" width="5" style="89" customWidth="1"/>
    <col min="14101" max="14101" width="4" style="89" customWidth="1"/>
    <col min="14102" max="14102" width="4.85546875" style="89" customWidth="1"/>
    <col min="14103" max="14103" width="4.5703125" style="89" customWidth="1"/>
    <col min="14104" max="14104" width="6" style="89" customWidth="1"/>
    <col min="14105" max="14105" width="11.42578125" style="89"/>
    <col min="14106" max="14106" width="16" style="89" customWidth="1"/>
    <col min="14107" max="14107" width="31.7109375" style="89" customWidth="1"/>
    <col min="14108" max="14108" width="18.7109375" style="89" customWidth="1"/>
    <col min="14109" max="14109" width="13.42578125" style="89" customWidth="1"/>
    <col min="14110" max="14336" width="11.42578125" style="89"/>
    <col min="14337" max="14337" width="5.5703125" style="89" customWidth="1"/>
    <col min="14338" max="14338" width="29.5703125" style="89" customWidth="1"/>
    <col min="14339" max="14339" width="31" style="89" customWidth="1"/>
    <col min="14340" max="14340" width="27.85546875" style="89" customWidth="1"/>
    <col min="14341" max="14341" width="26.5703125" style="89" customWidth="1"/>
    <col min="14342" max="14342" width="4.7109375" style="89" customWidth="1"/>
    <col min="14343" max="14343" width="3.5703125" style="89" customWidth="1"/>
    <col min="14344" max="14344" width="4.5703125" style="89" customWidth="1"/>
    <col min="14345" max="14345" width="2.7109375" style="89" customWidth="1"/>
    <col min="14346" max="14346" width="5.5703125" style="89" customWidth="1"/>
    <col min="14347" max="14347" width="4.5703125" style="89" customWidth="1"/>
    <col min="14348" max="14348" width="14.42578125" style="89" customWidth="1"/>
    <col min="14349" max="14349" width="26" style="89" customWidth="1"/>
    <col min="14350" max="14350" width="16" style="89" customWidth="1"/>
    <col min="14351" max="14351" width="13.85546875" style="89" customWidth="1"/>
    <col min="14352" max="14352" width="11" style="89" customWidth="1"/>
    <col min="14353" max="14353" width="8.28515625" style="89" customWidth="1"/>
    <col min="14354" max="14354" width="1.85546875" style="89" customWidth="1"/>
    <col min="14355" max="14355" width="5.7109375" style="89" customWidth="1"/>
    <col min="14356" max="14356" width="5" style="89" customWidth="1"/>
    <col min="14357" max="14357" width="4" style="89" customWidth="1"/>
    <col min="14358" max="14358" width="4.85546875" style="89" customWidth="1"/>
    <col min="14359" max="14359" width="4.5703125" style="89" customWidth="1"/>
    <col min="14360" max="14360" width="6" style="89" customWidth="1"/>
    <col min="14361" max="14361" width="11.42578125" style="89"/>
    <col min="14362" max="14362" width="16" style="89" customWidth="1"/>
    <col min="14363" max="14363" width="31.7109375" style="89" customWidth="1"/>
    <col min="14364" max="14364" width="18.7109375" style="89" customWidth="1"/>
    <col min="14365" max="14365" width="13.42578125" style="89" customWidth="1"/>
    <col min="14366" max="14592" width="11.42578125" style="89"/>
    <col min="14593" max="14593" width="5.5703125" style="89" customWidth="1"/>
    <col min="14594" max="14594" width="29.5703125" style="89" customWidth="1"/>
    <col min="14595" max="14595" width="31" style="89" customWidth="1"/>
    <col min="14596" max="14596" width="27.85546875" style="89" customWidth="1"/>
    <col min="14597" max="14597" width="26.5703125" style="89" customWidth="1"/>
    <col min="14598" max="14598" width="4.7109375" style="89" customWidth="1"/>
    <col min="14599" max="14599" width="3.5703125" style="89" customWidth="1"/>
    <col min="14600" max="14600" width="4.5703125" style="89" customWidth="1"/>
    <col min="14601" max="14601" width="2.7109375" style="89" customWidth="1"/>
    <col min="14602" max="14602" width="5.5703125" style="89" customWidth="1"/>
    <col min="14603" max="14603" width="4.5703125" style="89" customWidth="1"/>
    <col min="14604" max="14604" width="14.42578125" style="89" customWidth="1"/>
    <col min="14605" max="14605" width="26" style="89" customWidth="1"/>
    <col min="14606" max="14606" width="16" style="89" customWidth="1"/>
    <col min="14607" max="14607" width="13.85546875" style="89" customWidth="1"/>
    <col min="14608" max="14608" width="11" style="89" customWidth="1"/>
    <col min="14609" max="14609" width="8.28515625" style="89" customWidth="1"/>
    <col min="14610" max="14610" width="1.85546875" style="89" customWidth="1"/>
    <col min="14611" max="14611" width="5.7109375" style="89" customWidth="1"/>
    <col min="14612" max="14612" width="5" style="89" customWidth="1"/>
    <col min="14613" max="14613" width="4" style="89" customWidth="1"/>
    <col min="14614" max="14614" width="4.85546875" style="89" customWidth="1"/>
    <col min="14615" max="14615" width="4.5703125" style="89" customWidth="1"/>
    <col min="14616" max="14616" width="6" style="89" customWidth="1"/>
    <col min="14617" max="14617" width="11.42578125" style="89"/>
    <col min="14618" max="14618" width="16" style="89" customWidth="1"/>
    <col min="14619" max="14619" width="31.7109375" style="89" customWidth="1"/>
    <col min="14620" max="14620" width="18.7109375" style="89" customWidth="1"/>
    <col min="14621" max="14621" width="13.42578125" style="89" customWidth="1"/>
    <col min="14622" max="14848" width="11.42578125" style="89"/>
    <col min="14849" max="14849" width="5.5703125" style="89" customWidth="1"/>
    <col min="14850" max="14850" width="29.5703125" style="89" customWidth="1"/>
    <col min="14851" max="14851" width="31" style="89" customWidth="1"/>
    <col min="14852" max="14852" width="27.85546875" style="89" customWidth="1"/>
    <col min="14853" max="14853" width="26.5703125" style="89" customWidth="1"/>
    <col min="14854" max="14854" width="4.7109375" style="89" customWidth="1"/>
    <col min="14855" max="14855" width="3.5703125" style="89" customWidth="1"/>
    <col min="14856" max="14856" width="4.5703125" style="89" customWidth="1"/>
    <col min="14857" max="14857" width="2.7109375" style="89" customWidth="1"/>
    <col min="14858" max="14858" width="5.5703125" style="89" customWidth="1"/>
    <col min="14859" max="14859" width="4.5703125" style="89" customWidth="1"/>
    <col min="14860" max="14860" width="14.42578125" style="89" customWidth="1"/>
    <col min="14861" max="14861" width="26" style="89" customWidth="1"/>
    <col min="14862" max="14862" width="16" style="89" customWidth="1"/>
    <col min="14863" max="14863" width="13.85546875" style="89" customWidth="1"/>
    <col min="14864" max="14864" width="11" style="89" customWidth="1"/>
    <col min="14865" max="14865" width="8.28515625" style="89" customWidth="1"/>
    <col min="14866" max="14866" width="1.85546875" style="89" customWidth="1"/>
    <col min="14867" max="14867" width="5.7109375" style="89" customWidth="1"/>
    <col min="14868" max="14868" width="5" style="89" customWidth="1"/>
    <col min="14869" max="14869" width="4" style="89" customWidth="1"/>
    <col min="14870" max="14870" width="4.85546875" style="89" customWidth="1"/>
    <col min="14871" max="14871" width="4.5703125" style="89" customWidth="1"/>
    <col min="14872" max="14872" width="6" style="89" customWidth="1"/>
    <col min="14873" max="14873" width="11.42578125" style="89"/>
    <col min="14874" max="14874" width="16" style="89" customWidth="1"/>
    <col min="14875" max="14875" width="31.7109375" style="89" customWidth="1"/>
    <col min="14876" max="14876" width="18.7109375" style="89" customWidth="1"/>
    <col min="14877" max="14877" width="13.42578125" style="89" customWidth="1"/>
    <col min="14878" max="15104" width="11.42578125" style="89"/>
    <col min="15105" max="15105" width="5.5703125" style="89" customWidth="1"/>
    <col min="15106" max="15106" width="29.5703125" style="89" customWidth="1"/>
    <col min="15107" max="15107" width="31" style="89" customWidth="1"/>
    <col min="15108" max="15108" width="27.85546875" style="89" customWidth="1"/>
    <col min="15109" max="15109" width="26.5703125" style="89" customWidth="1"/>
    <col min="15110" max="15110" width="4.7109375" style="89" customWidth="1"/>
    <col min="15111" max="15111" width="3.5703125" style="89" customWidth="1"/>
    <col min="15112" max="15112" width="4.5703125" style="89" customWidth="1"/>
    <col min="15113" max="15113" width="2.7109375" style="89" customWidth="1"/>
    <col min="15114" max="15114" width="5.5703125" style="89" customWidth="1"/>
    <col min="15115" max="15115" width="4.5703125" style="89" customWidth="1"/>
    <col min="15116" max="15116" width="14.42578125" style="89" customWidth="1"/>
    <col min="15117" max="15117" width="26" style="89" customWidth="1"/>
    <col min="15118" max="15118" width="16" style="89" customWidth="1"/>
    <col min="15119" max="15119" width="13.85546875" style="89" customWidth="1"/>
    <col min="15120" max="15120" width="11" style="89" customWidth="1"/>
    <col min="15121" max="15121" width="8.28515625" style="89" customWidth="1"/>
    <col min="15122" max="15122" width="1.85546875" style="89" customWidth="1"/>
    <col min="15123" max="15123" width="5.7109375" style="89" customWidth="1"/>
    <col min="15124" max="15124" width="5" style="89" customWidth="1"/>
    <col min="15125" max="15125" width="4" style="89" customWidth="1"/>
    <col min="15126" max="15126" width="4.85546875" style="89" customWidth="1"/>
    <col min="15127" max="15127" width="4.5703125" style="89" customWidth="1"/>
    <col min="15128" max="15128" width="6" style="89" customWidth="1"/>
    <col min="15129" max="15129" width="11.42578125" style="89"/>
    <col min="15130" max="15130" width="16" style="89" customWidth="1"/>
    <col min="15131" max="15131" width="31.7109375" style="89" customWidth="1"/>
    <col min="15132" max="15132" width="18.7109375" style="89" customWidth="1"/>
    <col min="15133" max="15133" width="13.42578125" style="89" customWidth="1"/>
    <col min="15134" max="15360" width="11.42578125" style="89"/>
    <col min="15361" max="15361" width="5.5703125" style="89" customWidth="1"/>
    <col min="15362" max="15362" width="29.5703125" style="89" customWidth="1"/>
    <col min="15363" max="15363" width="31" style="89" customWidth="1"/>
    <col min="15364" max="15364" width="27.85546875" style="89" customWidth="1"/>
    <col min="15365" max="15365" width="26.5703125" style="89" customWidth="1"/>
    <col min="15366" max="15366" width="4.7109375" style="89" customWidth="1"/>
    <col min="15367" max="15367" width="3.5703125" style="89" customWidth="1"/>
    <col min="15368" max="15368" width="4.5703125" style="89" customWidth="1"/>
    <col min="15369" max="15369" width="2.7109375" style="89" customWidth="1"/>
    <col min="15370" max="15370" width="5.5703125" style="89" customWidth="1"/>
    <col min="15371" max="15371" width="4.5703125" style="89" customWidth="1"/>
    <col min="15372" max="15372" width="14.42578125" style="89" customWidth="1"/>
    <col min="15373" max="15373" width="26" style="89" customWidth="1"/>
    <col min="15374" max="15374" width="16" style="89" customWidth="1"/>
    <col min="15375" max="15375" width="13.85546875" style="89" customWidth="1"/>
    <col min="15376" max="15376" width="11" style="89" customWidth="1"/>
    <col min="15377" max="15377" width="8.28515625" style="89" customWidth="1"/>
    <col min="15378" max="15378" width="1.85546875" style="89" customWidth="1"/>
    <col min="15379" max="15379" width="5.7109375" style="89" customWidth="1"/>
    <col min="15380" max="15380" width="5" style="89" customWidth="1"/>
    <col min="15381" max="15381" width="4" style="89" customWidth="1"/>
    <col min="15382" max="15382" width="4.85546875" style="89" customWidth="1"/>
    <col min="15383" max="15383" width="4.5703125" style="89" customWidth="1"/>
    <col min="15384" max="15384" width="6" style="89" customWidth="1"/>
    <col min="15385" max="15385" width="11.42578125" style="89"/>
    <col min="15386" max="15386" width="16" style="89" customWidth="1"/>
    <col min="15387" max="15387" width="31.7109375" style="89" customWidth="1"/>
    <col min="15388" max="15388" width="18.7109375" style="89" customWidth="1"/>
    <col min="15389" max="15389" width="13.42578125" style="89" customWidth="1"/>
    <col min="15390" max="15616" width="11.42578125" style="89"/>
    <col min="15617" max="15617" width="5.5703125" style="89" customWidth="1"/>
    <col min="15618" max="15618" width="29.5703125" style="89" customWidth="1"/>
    <col min="15619" max="15619" width="31" style="89" customWidth="1"/>
    <col min="15620" max="15620" width="27.85546875" style="89" customWidth="1"/>
    <col min="15621" max="15621" width="26.5703125" style="89" customWidth="1"/>
    <col min="15622" max="15622" width="4.7109375" style="89" customWidth="1"/>
    <col min="15623" max="15623" width="3.5703125" style="89" customWidth="1"/>
    <col min="15624" max="15624" width="4.5703125" style="89" customWidth="1"/>
    <col min="15625" max="15625" width="2.7109375" style="89" customWidth="1"/>
    <col min="15626" max="15626" width="5.5703125" style="89" customWidth="1"/>
    <col min="15627" max="15627" width="4.5703125" style="89" customWidth="1"/>
    <col min="15628" max="15628" width="14.42578125" style="89" customWidth="1"/>
    <col min="15629" max="15629" width="26" style="89" customWidth="1"/>
    <col min="15630" max="15630" width="16" style="89" customWidth="1"/>
    <col min="15631" max="15631" width="13.85546875" style="89" customWidth="1"/>
    <col min="15632" max="15632" width="11" style="89" customWidth="1"/>
    <col min="15633" max="15633" width="8.28515625" style="89" customWidth="1"/>
    <col min="15634" max="15634" width="1.85546875" style="89" customWidth="1"/>
    <col min="15635" max="15635" width="5.7109375" style="89" customWidth="1"/>
    <col min="15636" max="15636" width="5" style="89" customWidth="1"/>
    <col min="15637" max="15637" width="4" style="89" customWidth="1"/>
    <col min="15638" max="15638" width="4.85546875" style="89" customWidth="1"/>
    <col min="15639" max="15639" width="4.5703125" style="89" customWidth="1"/>
    <col min="15640" max="15640" width="6" style="89" customWidth="1"/>
    <col min="15641" max="15641" width="11.42578125" style="89"/>
    <col min="15642" max="15642" width="16" style="89" customWidth="1"/>
    <col min="15643" max="15643" width="31.7109375" style="89" customWidth="1"/>
    <col min="15644" max="15644" width="18.7109375" style="89" customWidth="1"/>
    <col min="15645" max="15645" width="13.42578125" style="89" customWidth="1"/>
    <col min="15646" max="15872" width="11.42578125" style="89"/>
    <col min="15873" max="15873" width="5.5703125" style="89" customWidth="1"/>
    <col min="15874" max="15874" width="29.5703125" style="89" customWidth="1"/>
    <col min="15875" max="15875" width="31" style="89" customWidth="1"/>
    <col min="15876" max="15876" width="27.85546875" style="89" customWidth="1"/>
    <col min="15877" max="15877" width="26.5703125" style="89" customWidth="1"/>
    <col min="15878" max="15878" width="4.7109375" style="89" customWidth="1"/>
    <col min="15879" max="15879" width="3.5703125" style="89" customWidth="1"/>
    <col min="15880" max="15880" width="4.5703125" style="89" customWidth="1"/>
    <col min="15881" max="15881" width="2.7109375" style="89" customWidth="1"/>
    <col min="15882" max="15882" width="5.5703125" style="89" customWidth="1"/>
    <col min="15883" max="15883" width="4.5703125" style="89" customWidth="1"/>
    <col min="15884" max="15884" width="14.42578125" style="89" customWidth="1"/>
    <col min="15885" max="15885" width="26" style="89" customWidth="1"/>
    <col min="15886" max="15886" width="16" style="89" customWidth="1"/>
    <col min="15887" max="15887" width="13.85546875" style="89" customWidth="1"/>
    <col min="15888" max="15888" width="11" style="89" customWidth="1"/>
    <col min="15889" max="15889" width="8.28515625" style="89" customWidth="1"/>
    <col min="15890" max="15890" width="1.85546875" style="89" customWidth="1"/>
    <col min="15891" max="15891" width="5.7109375" style="89" customWidth="1"/>
    <col min="15892" max="15892" width="5" style="89" customWidth="1"/>
    <col min="15893" max="15893" width="4" style="89" customWidth="1"/>
    <col min="15894" max="15894" width="4.85546875" style="89" customWidth="1"/>
    <col min="15895" max="15895" width="4.5703125" style="89" customWidth="1"/>
    <col min="15896" max="15896" width="6" style="89" customWidth="1"/>
    <col min="15897" max="15897" width="11.42578125" style="89"/>
    <col min="15898" max="15898" width="16" style="89" customWidth="1"/>
    <col min="15899" max="15899" width="31.7109375" style="89" customWidth="1"/>
    <col min="15900" max="15900" width="18.7109375" style="89" customWidth="1"/>
    <col min="15901" max="15901" width="13.42578125" style="89" customWidth="1"/>
    <col min="15902" max="16128" width="11.42578125" style="89"/>
    <col min="16129" max="16129" width="5.5703125" style="89" customWidth="1"/>
    <col min="16130" max="16130" width="29.5703125" style="89" customWidth="1"/>
    <col min="16131" max="16131" width="31" style="89" customWidth="1"/>
    <col min="16132" max="16132" width="27.85546875" style="89" customWidth="1"/>
    <col min="16133" max="16133" width="26.5703125" style="89" customWidth="1"/>
    <col min="16134" max="16134" width="4.7109375" style="89" customWidth="1"/>
    <col min="16135" max="16135" width="3.5703125" style="89" customWidth="1"/>
    <col min="16136" max="16136" width="4.5703125" style="89" customWidth="1"/>
    <col min="16137" max="16137" width="2.7109375" style="89" customWidth="1"/>
    <col min="16138" max="16138" width="5.5703125" style="89" customWidth="1"/>
    <col min="16139" max="16139" width="4.5703125" style="89" customWidth="1"/>
    <col min="16140" max="16140" width="14.42578125" style="89" customWidth="1"/>
    <col min="16141" max="16141" width="26" style="89" customWidth="1"/>
    <col min="16142" max="16142" width="16" style="89" customWidth="1"/>
    <col min="16143" max="16143" width="13.85546875" style="89" customWidth="1"/>
    <col min="16144" max="16144" width="11" style="89" customWidth="1"/>
    <col min="16145" max="16145" width="8.28515625" style="89" customWidth="1"/>
    <col min="16146" max="16146" width="1.85546875" style="89" customWidth="1"/>
    <col min="16147" max="16147" width="5.7109375" style="89" customWidth="1"/>
    <col min="16148" max="16148" width="5" style="89" customWidth="1"/>
    <col min="16149" max="16149" width="4" style="89" customWidth="1"/>
    <col min="16150" max="16150" width="4.85546875" style="89" customWidth="1"/>
    <col min="16151" max="16151" width="4.5703125" style="89" customWidth="1"/>
    <col min="16152" max="16152" width="6" style="89" customWidth="1"/>
    <col min="16153" max="16153" width="11.42578125" style="89"/>
    <col min="16154" max="16154" width="16" style="89" customWidth="1"/>
    <col min="16155" max="16155" width="31.7109375" style="89" customWidth="1"/>
    <col min="16156" max="16156" width="18.7109375" style="89" customWidth="1"/>
    <col min="16157" max="16157" width="13.42578125" style="89" customWidth="1"/>
    <col min="16158" max="16384" width="11.42578125" style="89"/>
  </cols>
  <sheetData>
    <row r="1" spans="1:29" ht="29.25" customHeight="1" thickBot="1" x14ac:dyDescent="0.35">
      <c r="A1" s="495"/>
      <c r="B1" s="496"/>
      <c r="C1" s="496"/>
      <c r="D1" s="496"/>
      <c r="E1" s="497"/>
      <c r="F1" s="504" t="s">
        <v>0</v>
      </c>
      <c r="G1" s="505"/>
      <c r="H1" s="505"/>
      <c r="I1" s="505"/>
      <c r="J1" s="505"/>
      <c r="K1" s="505"/>
      <c r="L1" s="505"/>
      <c r="M1" s="505"/>
      <c r="N1" s="505"/>
      <c r="O1" s="505"/>
      <c r="P1" s="505"/>
      <c r="Q1" s="505"/>
      <c r="R1" s="505"/>
      <c r="S1" s="505"/>
      <c r="T1" s="505"/>
      <c r="U1" s="505"/>
      <c r="V1" s="505"/>
      <c r="W1" s="505"/>
      <c r="X1" s="505"/>
      <c r="Y1" s="505"/>
      <c r="Z1" s="506"/>
      <c r="AA1" s="813" t="s">
        <v>464</v>
      </c>
      <c r="AB1" s="814"/>
      <c r="AC1" s="815"/>
    </row>
    <row r="2" spans="1:29" ht="29.25" customHeight="1" thickBot="1" x14ac:dyDescent="0.35">
      <c r="A2" s="498"/>
      <c r="B2" s="499"/>
      <c r="C2" s="499"/>
      <c r="D2" s="499"/>
      <c r="E2" s="500"/>
      <c r="F2" s="507"/>
      <c r="G2" s="508"/>
      <c r="H2" s="508"/>
      <c r="I2" s="508"/>
      <c r="J2" s="508"/>
      <c r="K2" s="508"/>
      <c r="L2" s="508"/>
      <c r="M2" s="508"/>
      <c r="N2" s="508"/>
      <c r="O2" s="508"/>
      <c r="P2" s="508"/>
      <c r="Q2" s="508"/>
      <c r="R2" s="508"/>
      <c r="S2" s="508"/>
      <c r="T2" s="508"/>
      <c r="U2" s="508"/>
      <c r="V2" s="508"/>
      <c r="W2" s="508"/>
      <c r="X2" s="508"/>
      <c r="Y2" s="508"/>
      <c r="Z2" s="509"/>
      <c r="AA2" s="813" t="s">
        <v>465</v>
      </c>
      <c r="AB2" s="814"/>
      <c r="AC2" s="815"/>
    </row>
    <row r="3" spans="1:29" ht="29.25" customHeight="1" thickBot="1" x14ac:dyDescent="0.35">
      <c r="A3" s="501"/>
      <c r="B3" s="502"/>
      <c r="C3" s="502"/>
      <c r="D3" s="502"/>
      <c r="E3" s="503"/>
      <c r="F3" s="510"/>
      <c r="G3" s="511"/>
      <c r="H3" s="511"/>
      <c r="I3" s="511"/>
      <c r="J3" s="511"/>
      <c r="K3" s="511"/>
      <c r="L3" s="511"/>
      <c r="M3" s="511"/>
      <c r="N3" s="511"/>
      <c r="O3" s="511"/>
      <c r="P3" s="511"/>
      <c r="Q3" s="511"/>
      <c r="R3" s="511"/>
      <c r="S3" s="511"/>
      <c r="T3" s="511"/>
      <c r="U3" s="511"/>
      <c r="V3" s="511"/>
      <c r="W3" s="511"/>
      <c r="X3" s="511"/>
      <c r="Y3" s="511"/>
      <c r="Z3" s="512"/>
      <c r="AA3" s="816" t="s">
        <v>466</v>
      </c>
      <c r="AB3" s="817"/>
      <c r="AC3" s="818"/>
    </row>
    <row r="4" spans="1:29" s="822" customFormat="1" ht="27" customHeight="1" thickBot="1" x14ac:dyDescent="0.3">
      <c r="A4" s="758" t="s">
        <v>1</v>
      </c>
      <c r="B4" s="759"/>
      <c r="C4" s="819" t="s">
        <v>522</v>
      </c>
      <c r="D4" s="820"/>
      <c r="E4" s="820"/>
      <c r="F4" s="820"/>
      <c r="G4" s="820"/>
      <c r="H4" s="820"/>
      <c r="I4" s="820"/>
      <c r="J4" s="820"/>
      <c r="K4" s="820"/>
      <c r="L4" s="820"/>
      <c r="M4" s="820"/>
      <c r="N4" s="820"/>
      <c r="O4" s="820"/>
      <c r="P4" s="820"/>
      <c r="Q4" s="820"/>
      <c r="R4" s="820"/>
      <c r="S4" s="820"/>
      <c r="T4" s="820"/>
      <c r="U4" s="820"/>
      <c r="V4" s="820"/>
      <c r="W4" s="820"/>
      <c r="X4" s="820"/>
      <c r="Y4" s="820"/>
      <c r="Z4" s="820"/>
      <c r="AA4" s="820"/>
      <c r="AB4" s="820"/>
      <c r="AC4" s="821"/>
    </row>
    <row r="5" spans="1:29" s="822" customFormat="1" ht="27" customHeight="1" thickBot="1" x14ac:dyDescent="0.3">
      <c r="A5" s="758" t="s">
        <v>3</v>
      </c>
      <c r="B5" s="759"/>
      <c r="C5" s="823" t="s">
        <v>523</v>
      </c>
      <c r="D5" s="824"/>
      <c r="E5" s="824"/>
      <c r="F5" s="824"/>
      <c r="G5" s="824"/>
      <c r="H5" s="824"/>
      <c r="I5" s="824"/>
      <c r="J5" s="824"/>
      <c r="K5" s="824"/>
      <c r="L5" s="824"/>
      <c r="M5" s="824"/>
      <c r="N5" s="824"/>
      <c r="O5" s="824"/>
      <c r="P5" s="824"/>
      <c r="Q5" s="824"/>
      <c r="R5" s="824"/>
      <c r="S5" s="824"/>
      <c r="T5" s="824"/>
      <c r="U5" s="824"/>
      <c r="V5" s="824"/>
      <c r="W5" s="824"/>
      <c r="X5" s="824"/>
      <c r="Y5" s="824"/>
      <c r="Z5" s="824"/>
      <c r="AA5" s="824"/>
      <c r="AB5" s="824"/>
      <c r="AC5" s="825"/>
    </row>
    <row r="6" spans="1:29" s="842" customFormat="1" ht="16.5" customHeight="1" thickBot="1" x14ac:dyDescent="0.25">
      <c r="A6" s="826" t="s">
        <v>5</v>
      </c>
      <c r="B6" s="827" t="s">
        <v>6</v>
      </c>
      <c r="C6" s="828" t="s">
        <v>7</v>
      </c>
      <c r="D6" s="828" t="s">
        <v>8</v>
      </c>
      <c r="E6" s="829" t="s">
        <v>9</v>
      </c>
      <c r="F6" s="830" t="s">
        <v>10</v>
      </c>
      <c r="G6" s="831"/>
      <c r="H6" s="831"/>
      <c r="I6" s="831"/>
      <c r="J6" s="832"/>
      <c r="K6" s="833"/>
      <c r="L6" s="834" t="s">
        <v>524</v>
      </c>
      <c r="M6" s="835" t="s">
        <v>12</v>
      </c>
      <c r="N6" s="836"/>
      <c r="O6" s="836"/>
      <c r="P6" s="836"/>
      <c r="Q6" s="836"/>
      <c r="R6" s="837"/>
      <c r="S6" s="838" t="s">
        <v>13</v>
      </c>
      <c r="T6" s="839"/>
      <c r="U6" s="839"/>
      <c r="V6" s="839"/>
      <c r="W6" s="840"/>
      <c r="X6" s="841" t="s">
        <v>13</v>
      </c>
      <c r="Y6" s="828" t="s">
        <v>14</v>
      </c>
      <c r="Z6" s="828" t="s">
        <v>15</v>
      </c>
      <c r="AA6" s="828" t="s">
        <v>16</v>
      </c>
      <c r="AB6" s="828" t="s">
        <v>17</v>
      </c>
      <c r="AC6" s="834" t="s">
        <v>18</v>
      </c>
    </row>
    <row r="7" spans="1:29" s="842" customFormat="1" ht="125.25" customHeight="1" thickBot="1" x14ac:dyDescent="0.25">
      <c r="A7" s="843"/>
      <c r="B7" s="844"/>
      <c r="C7" s="845"/>
      <c r="D7" s="845"/>
      <c r="E7" s="846"/>
      <c r="F7" s="847" t="s">
        <v>19</v>
      </c>
      <c r="G7" s="848"/>
      <c r="H7" s="847" t="s">
        <v>20</v>
      </c>
      <c r="I7" s="849"/>
      <c r="J7" s="848"/>
      <c r="K7" s="850" t="s">
        <v>11</v>
      </c>
      <c r="L7" s="851"/>
      <c r="M7" s="852" t="s">
        <v>12</v>
      </c>
      <c r="N7" s="852" t="s">
        <v>21</v>
      </c>
      <c r="O7" s="852" t="s">
        <v>22</v>
      </c>
      <c r="P7" s="852" t="s">
        <v>23</v>
      </c>
      <c r="Q7" s="853" t="s">
        <v>24</v>
      </c>
      <c r="R7" s="854"/>
      <c r="S7" s="847" t="s">
        <v>19</v>
      </c>
      <c r="T7" s="848"/>
      <c r="U7" s="847" t="s">
        <v>20</v>
      </c>
      <c r="V7" s="848"/>
      <c r="W7" s="855" t="s">
        <v>25</v>
      </c>
      <c r="X7" s="856"/>
      <c r="Y7" s="845"/>
      <c r="Z7" s="845"/>
      <c r="AA7" s="845"/>
      <c r="AB7" s="845"/>
      <c r="AC7" s="851"/>
    </row>
    <row r="8" spans="1:29" ht="150.75" hidden="1" customHeight="1" thickBot="1" x14ac:dyDescent="0.35">
      <c r="A8" s="149"/>
      <c r="B8" s="1"/>
      <c r="C8" s="1"/>
      <c r="D8" s="1"/>
      <c r="E8" s="150"/>
      <c r="F8" s="2" t="s">
        <v>26</v>
      </c>
      <c r="G8" s="3">
        <v>1</v>
      </c>
      <c r="H8" s="4" t="s">
        <v>27</v>
      </c>
      <c r="I8" s="5">
        <v>1</v>
      </c>
      <c r="J8" s="151" t="s">
        <v>28</v>
      </c>
      <c r="K8" s="297">
        <f t="shared" ref="K8:K13" si="0">+G8*I8</f>
        <v>1</v>
      </c>
      <c r="L8" s="16" t="s">
        <v>29</v>
      </c>
      <c r="M8" s="152"/>
      <c r="N8" s="153" t="s">
        <v>30</v>
      </c>
      <c r="O8" s="152"/>
      <c r="P8" s="152"/>
      <c r="Q8" s="154">
        <f t="shared" ref="Q8:Q13" si="1">+P8+O8</f>
        <v>0</v>
      </c>
      <c r="R8" s="155"/>
      <c r="S8" s="11" t="s">
        <v>26</v>
      </c>
      <c r="T8" s="12">
        <v>1</v>
      </c>
      <c r="U8" s="13" t="s">
        <v>27</v>
      </c>
      <c r="V8" s="12">
        <v>1</v>
      </c>
      <c r="W8" s="14" t="s">
        <v>28</v>
      </c>
      <c r="X8" s="15">
        <f>+V8*T8</f>
        <v>1</v>
      </c>
      <c r="Y8" s="16" t="s">
        <v>29</v>
      </c>
      <c r="Z8" s="17" t="s">
        <v>31</v>
      </c>
      <c r="AA8" s="18"/>
      <c r="AB8" s="18"/>
      <c r="AC8" s="19"/>
    </row>
    <row r="9" spans="1:29" ht="180.75" hidden="1" customHeight="1" thickBot="1" x14ac:dyDescent="0.35">
      <c r="A9" s="156"/>
      <c r="B9" s="20"/>
      <c r="C9" s="20"/>
      <c r="D9" s="20"/>
      <c r="E9" s="157"/>
      <c r="F9" s="21" t="s">
        <v>32</v>
      </c>
      <c r="G9" s="22">
        <f>+G8+1</f>
        <v>2</v>
      </c>
      <c r="H9" s="23" t="s">
        <v>33</v>
      </c>
      <c r="I9" s="24">
        <f>+I8+1</f>
        <v>2</v>
      </c>
      <c r="J9" s="158" t="s">
        <v>34</v>
      </c>
      <c r="K9" s="297">
        <f t="shared" si="0"/>
        <v>4</v>
      </c>
      <c r="L9" s="32" t="s">
        <v>35</v>
      </c>
      <c r="M9" s="159"/>
      <c r="N9" s="160" t="s">
        <v>20</v>
      </c>
      <c r="O9" s="159"/>
      <c r="P9" s="159"/>
      <c r="Q9" s="154">
        <f t="shared" si="1"/>
        <v>0</v>
      </c>
      <c r="R9" s="155"/>
      <c r="S9" s="28" t="s">
        <v>32</v>
      </c>
      <c r="T9" s="29">
        <f>+T8+1</f>
        <v>2</v>
      </c>
      <c r="U9" s="30" t="s">
        <v>33</v>
      </c>
      <c r="V9" s="29">
        <f>+V8+1</f>
        <v>2</v>
      </c>
      <c r="W9" s="31" t="s">
        <v>34</v>
      </c>
      <c r="X9" s="15">
        <f>+V9*T9</f>
        <v>4</v>
      </c>
      <c r="Y9" s="32" t="s">
        <v>35</v>
      </c>
      <c r="Z9" s="33" t="s">
        <v>36</v>
      </c>
      <c r="AA9" s="34"/>
      <c r="AB9" s="34"/>
      <c r="AC9" s="35"/>
    </row>
    <row r="10" spans="1:29" ht="90.75" hidden="1" customHeight="1" thickBot="1" x14ac:dyDescent="0.35">
      <c r="A10" s="156"/>
      <c r="B10" s="20"/>
      <c r="C10" s="20"/>
      <c r="D10" s="20"/>
      <c r="E10" s="157"/>
      <c r="F10" s="21" t="s">
        <v>37</v>
      </c>
      <c r="G10" s="22">
        <f>+G9+1</f>
        <v>3</v>
      </c>
      <c r="H10" s="23" t="s">
        <v>38</v>
      </c>
      <c r="I10" s="24">
        <f>+I9+1</f>
        <v>3</v>
      </c>
      <c r="J10" s="158" t="s">
        <v>39</v>
      </c>
      <c r="K10" s="297">
        <f t="shared" si="0"/>
        <v>9</v>
      </c>
      <c r="L10" s="32" t="s">
        <v>40</v>
      </c>
      <c r="M10" s="159"/>
      <c r="N10" s="153" t="s">
        <v>30</v>
      </c>
      <c r="O10" s="159"/>
      <c r="P10" s="159"/>
      <c r="Q10" s="154">
        <f t="shared" si="1"/>
        <v>0</v>
      </c>
      <c r="R10" s="155"/>
      <c r="S10" s="28" t="s">
        <v>37</v>
      </c>
      <c r="T10" s="29">
        <f>+T9+1</f>
        <v>3</v>
      </c>
      <c r="U10" s="30" t="s">
        <v>38</v>
      </c>
      <c r="V10" s="29">
        <f>+V9+1</f>
        <v>3</v>
      </c>
      <c r="W10" s="31" t="s">
        <v>39</v>
      </c>
      <c r="X10" s="15">
        <f>+V10*T10</f>
        <v>9</v>
      </c>
      <c r="Y10" s="32" t="s">
        <v>40</v>
      </c>
      <c r="Z10" s="33" t="s">
        <v>41</v>
      </c>
      <c r="AA10" s="34"/>
      <c r="AB10" s="34"/>
      <c r="AC10" s="35"/>
    </row>
    <row r="11" spans="1:29" ht="105.75" hidden="1" customHeight="1" thickBot="1" x14ac:dyDescent="0.35">
      <c r="A11" s="156"/>
      <c r="B11" s="20"/>
      <c r="C11" s="20"/>
      <c r="D11" s="20"/>
      <c r="E11" s="157"/>
      <c r="F11" s="21" t="s">
        <v>42</v>
      </c>
      <c r="G11" s="22">
        <f>+G10+1</f>
        <v>4</v>
      </c>
      <c r="H11" s="23" t="s">
        <v>43</v>
      </c>
      <c r="I11" s="24">
        <f>+I10+1</f>
        <v>4</v>
      </c>
      <c r="J11" s="158" t="s">
        <v>44</v>
      </c>
      <c r="K11" s="297">
        <f t="shared" si="0"/>
        <v>16</v>
      </c>
      <c r="L11" s="32" t="s">
        <v>45</v>
      </c>
      <c r="M11" s="159"/>
      <c r="N11" s="160" t="s">
        <v>20</v>
      </c>
      <c r="O11" s="159"/>
      <c r="P11" s="159"/>
      <c r="Q11" s="154">
        <f t="shared" si="1"/>
        <v>0</v>
      </c>
      <c r="R11" s="155"/>
      <c r="S11" s="28" t="s">
        <v>42</v>
      </c>
      <c r="T11" s="29">
        <f>+T10+1</f>
        <v>4</v>
      </c>
      <c r="U11" s="30" t="s">
        <v>43</v>
      </c>
      <c r="V11" s="29">
        <f>+V10+1</f>
        <v>4</v>
      </c>
      <c r="W11" s="31" t="s">
        <v>44</v>
      </c>
      <c r="X11" s="15">
        <f>+V11*T11</f>
        <v>16</v>
      </c>
      <c r="Y11" s="32" t="s">
        <v>45</v>
      </c>
      <c r="Z11" s="33" t="s">
        <v>46</v>
      </c>
      <c r="AA11" s="34"/>
      <c r="AB11" s="34"/>
      <c r="AC11" s="35"/>
    </row>
    <row r="12" spans="1:29" ht="102.75" hidden="1" customHeight="1" thickBot="1" x14ac:dyDescent="0.35">
      <c r="A12" s="156"/>
      <c r="B12" s="20"/>
      <c r="C12" s="20"/>
      <c r="D12" s="20"/>
      <c r="E12" s="162"/>
      <c r="F12" s="188" t="s">
        <v>47</v>
      </c>
      <c r="G12" s="189">
        <f>+G11+1</f>
        <v>5</v>
      </c>
      <c r="H12" s="190" t="s">
        <v>48</v>
      </c>
      <c r="I12" s="191">
        <f>+I11+1</f>
        <v>5</v>
      </c>
      <c r="J12" s="192"/>
      <c r="K12" s="297">
        <f t="shared" si="0"/>
        <v>25</v>
      </c>
      <c r="L12" s="32"/>
      <c r="M12" s="159"/>
      <c r="N12" s="160" t="s">
        <v>20</v>
      </c>
      <c r="O12" s="159"/>
      <c r="P12" s="159"/>
      <c r="Q12" s="154">
        <f t="shared" si="1"/>
        <v>0</v>
      </c>
      <c r="R12" s="155"/>
      <c r="S12" s="193" t="s">
        <v>47</v>
      </c>
      <c r="T12" s="194">
        <f>+T11+1</f>
        <v>5</v>
      </c>
      <c r="U12" s="195" t="s">
        <v>48</v>
      </c>
      <c r="V12" s="194">
        <f>+V11+1</f>
        <v>5</v>
      </c>
      <c r="W12" s="196"/>
      <c r="X12" s="15">
        <f>+V12*T12</f>
        <v>25</v>
      </c>
      <c r="Y12" s="32"/>
      <c r="Z12" s="33"/>
      <c r="AA12" s="53"/>
      <c r="AB12" s="53"/>
      <c r="AC12" s="35"/>
    </row>
    <row r="13" spans="1:29" ht="96" customHeight="1" x14ac:dyDescent="0.3">
      <c r="A13" s="495">
        <v>1</v>
      </c>
      <c r="B13" s="453" t="s">
        <v>525</v>
      </c>
      <c r="C13" s="453" t="s">
        <v>302</v>
      </c>
      <c r="D13" s="168" t="s">
        <v>303</v>
      </c>
      <c r="E13" s="453" t="s">
        <v>304</v>
      </c>
      <c r="F13" s="735" t="s">
        <v>42</v>
      </c>
      <c r="G13" s="524">
        <v>4</v>
      </c>
      <c r="H13" s="522" t="s">
        <v>43</v>
      </c>
      <c r="I13" s="526">
        <v>4</v>
      </c>
      <c r="J13" s="522" t="s">
        <v>44</v>
      </c>
      <c r="K13" s="531">
        <f t="shared" si="0"/>
        <v>16</v>
      </c>
      <c r="L13" s="737" t="s">
        <v>45</v>
      </c>
      <c r="M13" s="739" t="s">
        <v>305</v>
      </c>
      <c r="N13" s="741" t="s">
        <v>306</v>
      </c>
      <c r="O13" s="739">
        <v>5</v>
      </c>
      <c r="P13" s="739">
        <v>10</v>
      </c>
      <c r="Q13" s="743">
        <f t="shared" si="1"/>
        <v>15</v>
      </c>
      <c r="R13" s="169"/>
      <c r="S13" s="522" t="s">
        <v>42</v>
      </c>
      <c r="T13" s="546">
        <v>3</v>
      </c>
      <c r="U13" s="522" t="s">
        <v>38</v>
      </c>
      <c r="V13" s="546">
        <v>3</v>
      </c>
      <c r="W13" s="522" t="s">
        <v>28</v>
      </c>
      <c r="X13" s="857">
        <f>+T13*V13</f>
        <v>9</v>
      </c>
      <c r="Y13" s="858" t="s">
        <v>40</v>
      </c>
      <c r="Z13" s="859" t="s">
        <v>100</v>
      </c>
      <c r="AA13" s="860" t="s">
        <v>307</v>
      </c>
      <c r="AB13" s="860" t="s">
        <v>308</v>
      </c>
      <c r="AC13" s="746"/>
    </row>
    <row r="14" spans="1:29" ht="134.25" customHeight="1" x14ac:dyDescent="0.3">
      <c r="A14" s="498"/>
      <c r="B14" s="444"/>
      <c r="C14" s="444"/>
      <c r="D14" s="168" t="s">
        <v>309</v>
      </c>
      <c r="E14" s="444"/>
      <c r="F14" s="736"/>
      <c r="G14" s="558"/>
      <c r="H14" s="533"/>
      <c r="I14" s="534"/>
      <c r="J14" s="533"/>
      <c r="K14" s="532"/>
      <c r="L14" s="738"/>
      <c r="M14" s="740"/>
      <c r="N14" s="742"/>
      <c r="O14" s="740"/>
      <c r="P14" s="740"/>
      <c r="Q14" s="744"/>
      <c r="R14" s="155"/>
      <c r="S14" s="533"/>
      <c r="T14" s="547"/>
      <c r="U14" s="533"/>
      <c r="V14" s="547"/>
      <c r="W14" s="533"/>
      <c r="X14" s="861"/>
      <c r="Y14" s="862"/>
      <c r="Z14" s="863"/>
      <c r="AA14" s="860" t="s">
        <v>310</v>
      </c>
      <c r="AB14" s="860" t="s">
        <v>308</v>
      </c>
      <c r="AC14" s="747"/>
    </row>
    <row r="15" spans="1:29" ht="118.5" customHeight="1" thickBot="1" x14ac:dyDescent="0.35">
      <c r="A15" s="498"/>
      <c r="B15" s="444"/>
      <c r="C15" s="444"/>
      <c r="D15" s="168" t="s">
        <v>311</v>
      </c>
      <c r="E15" s="454"/>
      <c r="F15" s="736"/>
      <c r="G15" s="558"/>
      <c r="H15" s="533"/>
      <c r="I15" s="534"/>
      <c r="J15" s="533"/>
      <c r="K15" s="532"/>
      <c r="L15" s="738"/>
      <c r="M15" s="740"/>
      <c r="N15" s="742"/>
      <c r="O15" s="740"/>
      <c r="P15" s="740"/>
      <c r="Q15" s="744"/>
      <c r="R15" s="155"/>
      <c r="S15" s="533"/>
      <c r="T15" s="547"/>
      <c r="U15" s="533"/>
      <c r="V15" s="547"/>
      <c r="W15" s="533"/>
      <c r="X15" s="861"/>
      <c r="Y15" s="862"/>
      <c r="Z15" s="863"/>
      <c r="AA15" s="860" t="s">
        <v>526</v>
      </c>
      <c r="AB15" s="860" t="s">
        <v>308</v>
      </c>
      <c r="AC15" s="747"/>
    </row>
    <row r="16" spans="1:29" ht="120.75" customHeight="1" x14ac:dyDescent="0.3">
      <c r="A16" s="495">
        <f>+A13+1</f>
        <v>2</v>
      </c>
      <c r="B16" s="453" t="s">
        <v>527</v>
      </c>
      <c r="C16" s="453" t="s">
        <v>312</v>
      </c>
      <c r="D16" s="197" t="s">
        <v>313</v>
      </c>
      <c r="E16" s="746" t="s">
        <v>314</v>
      </c>
      <c r="F16" s="522" t="s">
        <v>37</v>
      </c>
      <c r="G16" s="524">
        <v>3</v>
      </c>
      <c r="H16" s="522" t="s">
        <v>38</v>
      </c>
      <c r="I16" s="526">
        <v>3</v>
      </c>
      <c r="J16" s="522" t="s">
        <v>44</v>
      </c>
      <c r="K16" s="531">
        <f>+G16*I16</f>
        <v>9</v>
      </c>
      <c r="L16" s="737" t="s">
        <v>315</v>
      </c>
      <c r="M16" s="739" t="s">
        <v>316</v>
      </c>
      <c r="N16" s="741" t="s">
        <v>317</v>
      </c>
      <c r="O16" s="739">
        <v>5</v>
      </c>
      <c r="P16" s="739">
        <v>10</v>
      </c>
      <c r="Q16" s="743">
        <f>+P16+O16</f>
        <v>15</v>
      </c>
      <c r="R16" s="169"/>
      <c r="S16" s="522" t="s">
        <v>37</v>
      </c>
      <c r="T16" s="546">
        <v>3</v>
      </c>
      <c r="U16" s="522" t="s">
        <v>38</v>
      </c>
      <c r="V16" s="546">
        <v>3</v>
      </c>
      <c r="W16" s="522" t="s">
        <v>34</v>
      </c>
      <c r="X16" s="857">
        <f>+T16*V16</f>
        <v>9</v>
      </c>
      <c r="Y16" s="858" t="s">
        <v>40</v>
      </c>
      <c r="Z16" s="859" t="s">
        <v>100</v>
      </c>
      <c r="AA16" s="860" t="s">
        <v>318</v>
      </c>
      <c r="AB16" s="860" t="s">
        <v>319</v>
      </c>
      <c r="AC16" s="746"/>
    </row>
    <row r="17" spans="1:31" ht="78" customHeight="1" x14ac:dyDescent="0.3">
      <c r="A17" s="498"/>
      <c r="B17" s="444"/>
      <c r="C17" s="444"/>
      <c r="D17" s="197" t="s">
        <v>320</v>
      </c>
      <c r="E17" s="747"/>
      <c r="F17" s="533"/>
      <c r="G17" s="558"/>
      <c r="H17" s="533"/>
      <c r="I17" s="534"/>
      <c r="J17" s="533"/>
      <c r="K17" s="532"/>
      <c r="L17" s="738"/>
      <c r="M17" s="745"/>
      <c r="N17" s="750"/>
      <c r="O17" s="745"/>
      <c r="P17" s="745"/>
      <c r="Q17" s="748"/>
      <c r="R17" s="155"/>
      <c r="S17" s="533"/>
      <c r="T17" s="547"/>
      <c r="U17" s="533"/>
      <c r="V17" s="547"/>
      <c r="W17" s="533"/>
      <c r="X17" s="861"/>
      <c r="Y17" s="862"/>
      <c r="Z17" s="863"/>
      <c r="AA17" s="864" t="s">
        <v>321</v>
      </c>
      <c r="AB17" s="865" t="s">
        <v>319</v>
      </c>
      <c r="AC17" s="747"/>
    </row>
    <row r="18" spans="1:31" ht="97.5" customHeight="1" thickBot="1" x14ac:dyDescent="0.35">
      <c r="A18" s="498"/>
      <c r="B18" s="444"/>
      <c r="C18" s="444"/>
      <c r="D18" s="226" t="s">
        <v>528</v>
      </c>
      <c r="E18" s="747"/>
      <c r="F18" s="533"/>
      <c r="G18" s="558"/>
      <c r="H18" s="533"/>
      <c r="I18" s="534"/>
      <c r="J18" s="533"/>
      <c r="K18" s="532"/>
      <c r="L18" s="738"/>
      <c r="M18" s="175" t="s">
        <v>529</v>
      </c>
      <c r="N18" s="174" t="s">
        <v>322</v>
      </c>
      <c r="O18" s="180">
        <v>10</v>
      </c>
      <c r="P18" s="175">
        <v>20</v>
      </c>
      <c r="Q18" s="178">
        <f>+O18+P18</f>
        <v>30</v>
      </c>
      <c r="R18" s="167"/>
      <c r="S18" s="533"/>
      <c r="T18" s="547"/>
      <c r="U18" s="533"/>
      <c r="V18" s="547"/>
      <c r="W18" s="533"/>
      <c r="X18" s="861"/>
      <c r="Y18" s="862"/>
      <c r="Z18" s="863"/>
      <c r="AA18" s="865"/>
      <c r="AB18" s="862"/>
      <c r="AC18" s="747"/>
    </row>
    <row r="19" spans="1:31" ht="129.75" customHeight="1" x14ac:dyDescent="0.3">
      <c r="A19" s="495">
        <f>+A16+1</f>
        <v>3</v>
      </c>
      <c r="B19" s="453" t="s">
        <v>323</v>
      </c>
      <c r="C19" s="453" t="s">
        <v>530</v>
      </c>
      <c r="D19" s="199" t="s">
        <v>324</v>
      </c>
      <c r="E19" s="171" t="s">
        <v>325</v>
      </c>
      <c r="F19" s="522" t="s">
        <v>42</v>
      </c>
      <c r="G19" s="524">
        <v>4</v>
      </c>
      <c r="H19" s="522" t="s">
        <v>38</v>
      </c>
      <c r="I19" s="526">
        <v>3</v>
      </c>
      <c r="J19" s="522" t="s">
        <v>44</v>
      </c>
      <c r="K19" s="531">
        <f>+G19*I19</f>
        <v>12</v>
      </c>
      <c r="L19" s="737" t="s">
        <v>45</v>
      </c>
      <c r="M19" s="866" t="s">
        <v>531</v>
      </c>
      <c r="N19" s="305" t="s">
        <v>322</v>
      </c>
      <c r="O19" s="303">
        <v>45</v>
      </c>
      <c r="P19" s="303">
        <v>40</v>
      </c>
      <c r="Q19" s="304">
        <f>+P19+O19</f>
        <v>85</v>
      </c>
      <c r="R19" s="169"/>
      <c r="S19" s="522" t="s">
        <v>37</v>
      </c>
      <c r="T19" s="546">
        <v>3</v>
      </c>
      <c r="U19" s="522" t="s">
        <v>38</v>
      </c>
      <c r="V19" s="546">
        <v>3</v>
      </c>
      <c r="W19" s="522" t="s">
        <v>44</v>
      </c>
      <c r="X19" s="857">
        <f>+T19*V19</f>
        <v>9</v>
      </c>
      <c r="Y19" s="858" t="s">
        <v>40</v>
      </c>
      <c r="Z19" s="859" t="s">
        <v>326</v>
      </c>
      <c r="AA19" s="867" t="s">
        <v>532</v>
      </c>
      <c r="AB19" s="867" t="s">
        <v>533</v>
      </c>
      <c r="AC19" s="746"/>
    </row>
    <row r="20" spans="1:31" ht="110.25" customHeight="1" x14ac:dyDescent="0.3">
      <c r="A20" s="498"/>
      <c r="B20" s="444"/>
      <c r="C20" s="444"/>
      <c r="D20" s="197" t="s">
        <v>327</v>
      </c>
      <c r="E20" s="173" t="s">
        <v>328</v>
      </c>
      <c r="F20" s="533"/>
      <c r="G20" s="558"/>
      <c r="H20" s="533"/>
      <c r="I20" s="534"/>
      <c r="J20" s="533"/>
      <c r="K20" s="532"/>
      <c r="L20" s="738"/>
      <c r="M20" s="868" t="s">
        <v>534</v>
      </c>
      <c r="N20" s="791" t="s">
        <v>322</v>
      </c>
      <c r="O20" s="869">
        <v>25</v>
      </c>
      <c r="P20" s="869">
        <v>20</v>
      </c>
      <c r="Q20" s="869">
        <f>+P20+O20</f>
        <v>45</v>
      </c>
      <c r="R20" s="176"/>
      <c r="S20" s="533"/>
      <c r="T20" s="547"/>
      <c r="U20" s="533"/>
      <c r="V20" s="547"/>
      <c r="W20" s="533"/>
      <c r="X20" s="861"/>
      <c r="Y20" s="862"/>
      <c r="Z20" s="863"/>
      <c r="AA20" s="870" t="s">
        <v>535</v>
      </c>
      <c r="AB20" s="870" t="s">
        <v>536</v>
      </c>
      <c r="AC20" s="747"/>
    </row>
    <row r="21" spans="1:31" ht="139.15" customHeight="1" thickBot="1" x14ac:dyDescent="0.35">
      <c r="A21" s="498"/>
      <c r="B21" s="444"/>
      <c r="C21" s="454"/>
      <c r="D21" s="200" t="s">
        <v>537</v>
      </c>
      <c r="E21" s="306" t="s">
        <v>538</v>
      </c>
      <c r="F21" s="523"/>
      <c r="G21" s="525"/>
      <c r="H21" s="523"/>
      <c r="I21" s="527"/>
      <c r="J21" s="523"/>
      <c r="K21" s="542"/>
      <c r="L21" s="738"/>
      <c r="M21" s="302" t="s">
        <v>539</v>
      </c>
      <c r="N21" s="301" t="s">
        <v>322</v>
      </c>
      <c r="O21" s="302">
        <v>45</v>
      </c>
      <c r="P21" s="302">
        <v>35</v>
      </c>
      <c r="Q21" s="869">
        <f>+P21+O21</f>
        <v>80</v>
      </c>
      <c r="R21" s="177"/>
      <c r="S21" s="523"/>
      <c r="T21" s="548"/>
      <c r="U21" s="523"/>
      <c r="V21" s="548"/>
      <c r="W21" s="523"/>
      <c r="X21" s="871"/>
      <c r="Y21" s="872"/>
      <c r="Z21" s="873"/>
      <c r="AA21" s="874" t="s">
        <v>540</v>
      </c>
      <c r="AB21" s="874" t="s">
        <v>533</v>
      </c>
      <c r="AC21" s="875"/>
    </row>
    <row r="22" spans="1:31" ht="139.9" customHeight="1" x14ac:dyDescent="0.3">
      <c r="A22" s="495">
        <f>+A19+1</f>
        <v>4</v>
      </c>
      <c r="B22" s="453" t="s">
        <v>541</v>
      </c>
      <c r="C22" s="453" t="s">
        <v>542</v>
      </c>
      <c r="D22" s="199" t="s">
        <v>543</v>
      </c>
      <c r="E22" s="171" t="s">
        <v>544</v>
      </c>
      <c r="F22" s="522" t="s">
        <v>37</v>
      </c>
      <c r="G22" s="524">
        <v>3</v>
      </c>
      <c r="H22" s="522" t="s">
        <v>38</v>
      </c>
      <c r="I22" s="526">
        <v>3</v>
      </c>
      <c r="J22" s="522" t="s">
        <v>34</v>
      </c>
      <c r="K22" s="531">
        <f>+G22*I22</f>
        <v>9</v>
      </c>
      <c r="L22" s="737" t="s">
        <v>315</v>
      </c>
      <c r="M22" s="739" t="s">
        <v>545</v>
      </c>
      <c r="N22" s="741" t="s">
        <v>317</v>
      </c>
      <c r="O22" s="741">
        <v>10</v>
      </c>
      <c r="P22" s="739">
        <v>7</v>
      </c>
      <c r="Q22" s="743">
        <f>+P22+O22</f>
        <v>17</v>
      </c>
      <c r="R22" s="169"/>
      <c r="S22" s="522" t="s">
        <v>37</v>
      </c>
      <c r="T22" s="546">
        <v>3</v>
      </c>
      <c r="U22" s="522" t="s">
        <v>38</v>
      </c>
      <c r="V22" s="546">
        <v>3</v>
      </c>
      <c r="W22" s="522" t="s">
        <v>34</v>
      </c>
      <c r="X22" s="857">
        <f>+T22*V22</f>
        <v>9</v>
      </c>
      <c r="Y22" s="876" t="s">
        <v>40</v>
      </c>
      <c r="Z22" s="553" t="s">
        <v>326</v>
      </c>
      <c r="AA22" s="877" t="s">
        <v>546</v>
      </c>
      <c r="AB22" s="858" t="s">
        <v>319</v>
      </c>
      <c r="AC22" s="746"/>
    </row>
    <row r="23" spans="1:31" ht="133.9" customHeight="1" x14ac:dyDescent="0.3">
      <c r="A23" s="498"/>
      <c r="B23" s="444"/>
      <c r="C23" s="444"/>
      <c r="D23" s="197" t="s">
        <v>547</v>
      </c>
      <c r="E23" s="173" t="s">
        <v>548</v>
      </c>
      <c r="F23" s="533"/>
      <c r="G23" s="558"/>
      <c r="H23" s="533"/>
      <c r="I23" s="534"/>
      <c r="J23" s="533"/>
      <c r="K23" s="532"/>
      <c r="L23" s="738"/>
      <c r="M23" s="740"/>
      <c r="N23" s="742"/>
      <c r="O23" s="742"/>
      <c r="P23" s="740"/>
      <c r="Q23" s="744"/>
      <c r="R23" s="155"/>
      <c r="S23" s="533"/>
      <c r="T23" s="547"/>
      <c r="U23" s="533"/>
      <c r="V23" s="547"/>
      <c r="W23" s="533"/>
      <c r="X23" s="861"/>
      <c r="Y23" s="878"/>
      <c r="Z23" s="554"/>
      <c r="AA23" s="879"/>
      <c r="AB23" s="862"/>
      <c r="AC23" s="747"/>
    </row>
    <row r="24" spans="1:31" ht="102" customHeight="1" x14ac:dyDescent="0.3">
      <c r="A24" s="498"/>
      <c r="B24" s="444"/>
      <c r="C24" s="444"/>
      <c r="D24" s="755" t="s">
        <v>549</v>
      </c>
      <c r="E24" s="880" t="s">
        <v>550</v>
      </c>
      <c r="F24" s="533"/>
      <c r="G24" s="558"/>
      <c r="H24" s="533"/>
      <c r="I24" s="534"/>
      <c r="J24" s="533"/>
      <c r="K24" s="532"/>
      <c r="L24" s="738"/>
      <c r="M24" s="740"/>
      <c r="N24" s="742"/>
      <c r="O24" s="742"/>
      <c r="P24" s="740"/>
      <c r="Q24" s="744"/>
      <c r="R24" s="155"/>
      <c r="S24" s="533"/>
      <c r="T24" s="547"/>
      <c r="U24" s="533"/>
      <c r="V24" s="547"/>
      <c r="W24" s="533"/>
      <c r="X24" s="861"/>
      <c r="Y24" s="878"/>
      <c r="Z24" s="554"/>
      <c r="AA24" s="879"/>
      <c r="AB24" s="862"/>
      <c r="AC24" s="747"/>
    </row>
    <row r="25" spans="1:31" ht="45.75" customHeight="1" x14ac:dyDescent="0.3">
      <c r="A25" s="498"/>
      <c r="B25" s="444"/>
      <c r="C25" s="444"/>
      <c r="D25" s="756"/>
      <c r="E25" s="747"/>
      <c r="F25" s="533"/>
      <c r="G25" s="558"/>
      <c r="H25" s="533"/>
      <c r="I25" s="534"/>
      <c r="J25" s="533"/>
      <c r="K25" s="532"/>
      <c r="L25" s="738"/>
      <c r="M25" s="740"/>
      <c r="N25" s="742"/>
      <c r="O25" s="742"/>
      <c r="P25" s="740"/>
      <c r="Q25" s="744"/>
      <c r="R25" s="155"/>
      <c r="S25" s="533"/>
      <c r="T25" s="547"/>
      <c r="U25" s="533"/>
      <c r="V25" s="547"/>
      <c r="W25" s="533"/>
      <c r="X25" s="861"/>
      <c r="Y25" s="878"/>
      <c r="Z25" s="554"/>
      <c r="AA25" s="879"/>
      <c r="AB25" s="862"/>
      <c r="AC25" s="747"/>
    </row>
    <row r="26" spans="1:31" ht="45.75" customHeight="1" thickBot="1" x14ac:dyDescent="0.35">
      <c r="A26" s="501"/>
      <c r="B26" s="454"/>
      <c r="C26" s="454"/>
      <c r="D26" s="757"/>
      <c r="E26" s="875"/>
      <c r="F26" s="523"/>
      <c r="G26" s="525"/>
      <c r="H26" s="523"/>
      <c r="I26" s="527"/>
      <c r="J26" s="523"/>
      <c r="K26" s="542"/>
      <c r="L26" s="749"/>
      <c r="M26" s="753"/>
      <c r="N26" s="752"/>
      <c r="O26" s="752"/>
      <c r="P26" s="753"/>
      <c r="Q26" s="754"/>
      <c r="R26" s="177"/>
      <c r="S26" s="523"/>
      <c r="T26" s="548"/>
      <c r="U26" s="523"/>
      <c r="V26" s="548"/>
      <c r="W26" s="523"/>
      <c r="X26" s="871"/>
      <c r="Y26" s="881"/>
      <c r="Z26" s="555"/>
      <c r="AA26" s="882"/>
      <c r="AB26" s="872"/>
      <c r="AC26" s="875"/>
    </row>
    <row r="27" spans="1:31" ht="45.75" customHeight="1" x14ac:dyDescent="0.3">
      <c r="A27" s="336"/>
      <c r="B27" s="335"/>
      <c r="C27" s="751"/>
      <c r="D27" s="96"/>
      <c r="E27" s="299"/>
      <c r="F27" s="332"/>
      <c r="G27" s="336"/>
      <c r="H27" s="332"/>
      <c r="I27" s="336"/>
      <c r="J27" s="332"/>
      <c r="K27" s="334"/>
      <c r="L27" s="335"/>
      <c r="M27" s="335"/>
      <c r="N27" s="586"/>
      <c r="O27" s="335"/>
      <c r="P27" s="335"/>
      <c r="Q27" s="334"/>
      <c r="R27" s="100"/>
      <c r="S27" s="332"/>
      <c r="T27" s="333"/>
      <c r="U27" s="332"/>
      <c r="V27" s="333"/>
      <c r="W27" s="332"/>
      <c r="X27" s="334"/>
      <c r="Y27" s="335"/>
      <c r="Z27" s="336"/>
      <c r="AA27" s="102"/>
      <c r="AB27" s="102"/>
      <c r="AC27" s="331"/>
      <c r="AD27" s="91"/>
      <c r="AE27" s="91"/>
    </row>
    <row r="28" spans="1:31" ht="45.75" customHeight="1" x14ac:dyDescent="0.3">
      <c r="A28" s="336"/>
      <c r="B28" s="335"/>
      <c r="C28" s="335"/>
      <c r="D28" s="96"/>
      <c r="E28" s="299"/>
      <c r="F28" s="332"/>
      <c r="G28" s="336"/>
      <c r="H28" s="332"/>
      <c r="I28" s="336"/>
      <c r="J28" s="332"/>
      <c r="K28" s="334"/>
      <c r="L28" s="335"/>
      <c r="M28" s="335"/>
      <c r="N28" s="586"/>
      <c r="O28" s="335"/>
      <c r="P28" s="335"/>
      <c r="Q28" s="334"/>
      <c r="R28" s="100"/>
      <c r="S28" s="332"/>
      <c r="T28" s="333"/>
      <c r="U28" s="332"/>
      <c r="V28" s="333"/>
      <c r="W28" s="332"/>
      <c r="X28" s="334"/>
      <c r="Y28" s="335"/>
      <c r="Z28" s="336"/>
      <c r="AA28" s="102"/>
      <c r="AB28" s="102"/>
      <c r="AC28" s="331"/>
      <c r="AD28" s="91"/>
      <c r="AE28" s="91"/>
    </row>
    <row r="29" spans="1:31" ht="45.75" customHeight="1" x14ac:dyDescent="0.3">
      <c r="A29" s="336"/>
      <c r="B29" s="335"/>
      <c r="C29" s="335"/>
      <c r="D29" s="96"/>
      <c r="E29" s="299"/>
      <c r="F29" s="332"/>
      <c r="G29" s="336"/>
      <c r="H29" s="332"/>
      <c r="I29" s="336"/>
      <c r="J29" s="332"/>
      <c r="K29" s="334"/>
      <c r="L29" s="335"/>
      <c r="M29" s="299"/>
      <c r="N29" s="300"/>
      <c r="O29" s="299"/>
      <c r="P29" s="299"/>
      <c r="Q29" s="298"/>
      <c r="R29" s="100"/>
      <c r="S29" s="332"/>
      <c r="T29" s="333"/>
      <c r="U29" s="332"/>
      <c r="V29" s="333"/>
      <c r="W29" s="332"/>
      <c r="X29" s="334"/>
      <c r="Y29" s="335"/>
      <c r="Z29" s="336"/>
      <c r="AA29" s="102"/>
      <c r="AB29" s="102"/>
      <c r="AC29" s="331"/>
      <c r="AD29" s="91"/>
      <c r="AE29" s="91"/>
    </row>
    <row r="30" spans="1:31" ht="45.75" customHeight="1" x14ac:dyDescent="0.3">
      <c r="A30" s="336"/>
      <c r="B30" s="335"/>
      <c r="C30" s="335"/>
      <c r="D30" s="96"/>
      <c r="E30" s="299"/>
      <c r="F30" s="332"/>
      <c r="G30" s="336"/>
      <c r="H30" s="332"/>
      <c r="I30" s="336"/>
      <c r="J30" s="332"/>
      <c r="K30" s="334"/>
      <c r="L30" s="335"/>
      <c r="M30" s="335"/>
      <c r="N30" s="586"/>
      <c r="O30" s="335"/>
      <c r="P30" s="335"/>
      <c r="Q30" s="334"/>
      <c r="R30" s="100"/>
      <c r="S30" s="332"/>
      <c r="T30" s="333"/>
      <c r="U30" s="332"/>
      <c r="V30" s="333"/>
      <c r="W30" s="332"/>
      <c r="X30" s="334"/>
      <c r="Y30" s="335"/>
      <c r="Z30" s="336"/>
      <c r="AA30" s="102"/>
      <c r="AB30" s="102"/>
      <c r="AC30" s="331"/>
      <c r="AD30" s="91"/>
      <c r="AE30" s="91"/>
    </row>
    <row r="31" spans="1:31" ht="45.75" customHeight="1" x14ac:dyDescent="0.3">
      <c r="A31" s="336"/>
      <c r="B31" s="335"/>
      <c r="C31" s="335"/>
      <c r="D31" s="96"/>
      <c r="E31" s="299"/>
      <c r="F31" s="332"/>
      <c r="G31" s="336"/>
      <c r="H31" s="332"/>
      <c r="I31" s="336"/>
      <c r="J31" s="332"/>
      <c r="K31" s="334"/>
      <c r="L31" s="335"/>
      <c r="M31" s="335"/>
      <c r="N31" s="586"/>
      <c r="O31" s="335"/>
      <c r="P31" s="335"/>
      <c r="Q31" s="334"/>
      <c r="R31" s="100"/>
      <c r="S31" s="332"/>
      <c r="T31" s="333"/>
      <c r="U31" s="332"/>
      <c r="V31" s="333"/>
      <c r="W31" s="332"/>
      <c r="X31" s="334"/>
      <c r="Y31" s="335"/>
      <c r="Z31" s="336"/>
      <c r="AA31" s="102"/>
      <c r="AB31" s="102"/>
      <c r="AC31" s="331"/>
      <c r="AD31" s="91"/>
      <c r="AE31" s="91"/>
    </row>
    <row r="32" spans="1:31" ht="45.75" customHeight="1" x14ac:dyDescent="0.3">
      <c r="A32" s="336"/>
      <c r="B32" s="335"/>
      <c r="C32" s="335"/>
      <c r="D32" s="96"/>
      <c r="E32" s="299"/>
      <c r="F32" s="332"/>
      <c r="G32" s="336"/>
      <c r="H32" s="332"/>
      <c r="I32" s="336"/>
      <c r="J32" s="332"/>
      <c r="K32" s="334"/>
      <c r="L32" s="335"/>
      <c r="M32" s="335"/>
      <c r="N32" s="586"/>
      <c r="O32" s="335"/>
      <c r="P32" s="335"/>
      <c r="Q32" s="334"/>
      <c r="R32" s="100"/>
      <c r="S32" s="332"/>
      <c r="T32" s="333"/>
      <c r="U32" s="332"/>
      <c r="V32" s="333"/>
      <c r="W32" s="332"/>
      <c r="X32" s="334"/>
      <c r="Y32" s="335"/>
      <c r="Z32" s="336"/>
      <c r="AA32" s="102"/>
      <c r="AB32" s="102"/>
      <c r="AC32" s="331"/>
      <c r="AD32" s="91"/>
      <c r="AE32" s="91"/>
    </row>
    <row r="33" spans="1:31" ht="19.5" customHeight="1" x14ac:dyDescent="0.3">
      <c r="A33" s="336"/>
      <c r="B33" s="335"/>
      <c r="C33" s="335"/>
      <c r="D33" s="96"/>
      <c r="E33" s="299"/>
      <c r="F33" s="332"/>
      <c r="G33" s="336"/>
      <c r="H33" s="332"/>
      <c r="I33" s="336"/>
      <c r="J33" s="332"/>
      <c r="K33" s="334"/>
      <c r="L33" s="335"/>
      <c r="M33" s="335"/>
      <c r="N33" s="586"/>
      <c r="O33" s="335"/>
      <c r="P33" s="335"/>
      <c r="Q33" s="334"/>
      <c r="R33" s="100"/>
      <c r="S33" s="332"/>
      <c r="T33" s="333"/>
      <c r="U33" s="332"/>
      <c r="V33" s="333"/>
      <c r="W33" s="332"/>
      <c r="X33" s="334"/>
      <c r="Y33" s="335"/>
      <c r="Z33" s="336"/>
      <c r="AA33" s="102"/>
      <c r="AB33" s="102"/>
      <c r="AC33" s="331"/>
      <c r="AD33" s="91"/>
      <c r="AE33" s="91"/>
    </row>
    <row r="34" spans="1:31" ht="45.75" customHeight="1" x14ac:dyDescent="0.3">
      <c r="A34" s="336"/>
      <c r="B34" s="335"/>
      <c r="C34" s="335"/>
      <c r="D34" s="96"/>
      <c r="E34" s="299"/>
      <c r="F34" s="332"/>
      <c r="G34" s="336"/>
      <c r="H34" s="332"/>
      <c r="I34" s="336"/>
      <c r="J34" s="332"/>
      <c r="K34" s="334"/>
      <c r="L34" s="335"/>
      <c r="M34" s="299"/>
      <c r="N34" s="300"/>
      <c r="O34" s="299"/>
      <c r="P34" s="299"/>
      <c r="Q34" s="298"/>
      <c r="R34" s="100"/>
      <c r="S34" s="332"/>
      <c r="T34" s="333"/>
      <c r="U34" s="332"/>
      <c r="V34" s="333"/>
      <c r="W34" s="332"/>
      <c r="X34" s="334"/>
      <c r="Y34" s="335"/>
      <c r="Z34" s="336"/>
      <c r="AA34" s="102"/>
      <c r="AB34" s="102"/>
      <c r="AC34" s="331"/>
      <c r="AD34" s="91"/>
      <c r="AE34" s="91"/>
    </row>
    <row r="35" spans="1:31" ht="45.75" customHeight="1" x14ac:dyDescent="0.3">
      <c r="A35" s="336"/>
      <c r="B35" s="335"/>
      <c r="C35" s="335"/>
      <c r="D35" s="96"/>
      <c r="E35" s="299"/>
      <c r="F35" s="332"/>
      <c r="G35" s="336"/>
      <c r="H35" s="332"/>
      <c r="I35" s="336"/>
      <c r="J35" s="332"/>
      <c r="K35" s="334"/>
      <c r="L35" s="335"/>
      <c r="M35" s="335"/>
      <c r="N35" s="586"/>
      <c r="O35" s="335"/>
      <c r="P35" s="335"/>
      <c r="Q35" s="334"/>
      <c r="R35" s="100"/>
      <c r="S35" s="332"/>
      <c r="T35" s="333"/>
      <c r="U35" s="332"/>
      <c r="V35" s="333"/>
      <c r="W35" s="332"/>
      <c r="X35" s="334"/>
      <c r="Y35" s="335"/>
      <c r="Z35" s="336"/>
      <c r="AA35" s="102"/>
      <c r="AB35" s="102"/>
      <c r="AC35" s="331"/>
      <c r="AD35" s="91"/>
      <c r="AE35" s="91"/>
    </row>
    <row r="36" spans="1:31" ht="45.75" customHeight="1" x14ac:dyDescent="0.3">
      <c r="A36" s="336"/>
      <c r="B36" s="335"/>
      <c r="C36" s="335"/>
      <c r="D36" s="96"/>
      <c r="E36" s="299"/>
      <c r="F36" s="332"/>
      <c r="G36" s="336"/>
      <c r="H36" s="332"/>
      <c r="I36" s="336"/>
      <c r="J36" s="332"/>
      <c r="K36" s="334"/>
      <c r="L36" s="335"/>
      <c r="M36" s="335"/>
      <c r="N36" s="586"/>
      <c r="O36" s="335"/>
      <c r="P36" s="335"/>
      <c r="Q36" s="334"/>
      <c r="R36" s="100"/>
      <c r="S36" s="332"/>
      <c r="T36" s="333"/>
      <c r="U36" s="332"/>
      <c r="V36" s="333"/>
      <c r="W36" s="332"/>
      <c r="X36" s="334"/>
      <c r="Y36" s="335"/>
      <c r="Z36" s="336"/>
      <c r="AA36" s="102"/>
      <c r="AB36" s="102"/>
      <c r="AC36" s="331"/>
      <c r="AD36" s="91"/>
      <c r="AE36" s="91"/>
    </row>
    <row r="37" spans="1:31" ht="45.75" customHeight="1" x14ac:dyDescent="0.3">
      <c r="A37" s="336"/>
      <c r="B37" s="335"/>
      <c r="C37" s="335"/>
      <c r="D37" s="96"/>
      <c r="E37" s="299"/>
      <c r="F37" s="332"/>
      <c r="G37" s="336"/>
      <c r="H37" s="332"/>
      <c r="I37" s="336"/>
      <c r="J37" s="332"/>
      <c r="K37" s="334"/>
      <c r="L37" s="335"/>
      <c r="M37" s="335"/>
      <c r="N37" s="586"/>
      <c r="O37" s="335"/>
      <c r="P37" s="335"/>
      <c r="Q37" s="334"/>
      <c r="R37" s="100"/>
      <c r="S37" s="332"/>
      <c r="T37" s="333"/>
      <c r="U37" s="332"/>
      <c r="V37" s="333"/>
      <c r="W37" s="332"/>
      <c r="X37" s="334"/>
      <c r="Y37" s="335"/>
      <c r="Z37" s="336"/>
      <c r="AA37" s="102"/>
      <c r="AB37" s="102"/>
      <c r="AC37" s="331"/>
      <c r="AD37" s="91"/>
      <c r="AE37" s="91"/>
    </row>
    <row r="38" spans="1:31" ht="20.25" customHeight="1" x14ac:dyDescent="0.3">
      <c r="A38" s="336"/>
      <c r="B38" s="335"/>
      <c r="C38" s="335"/>
      <c r="D38" s="96"/>
      <c r="E38" s="299"/>
      <c r="F38" s="332"/>
      <c r="G38" s="336"/>
      <c r="H38" s="332"/>
      <c r="I38" s="336"/>
      <c r="J38" s="332"/>
      <c r="K38" s="334"/>
      <c r="L38" s="335"/>
      <c r="M38" s="335"/>
      <c r="N38" s="586"/>
      <c r="O38" s="335"/>
      <c r="P38" s="335"/>
      <c r="Q38" s="334"/>
      <c r="R38" s="100"/>
      <c r="S38" s="332"/>
      <c r="T38" s="333"/>
      <c r="U38" s="332"/>
      <c r="V38" s="333"/>
      <c r="W38" s="332"/>
      <c r="X38" s="334"/>
      <c r="Y38" s="335"/>
      <c r="Z38" s="336"/>
      <c r="AA38" s="102"/>
      <c r="AB38" s="102"/>
      <c r="AC38" s="331"/>
      <c r="AD38" s="91"/>
      <c r="AE38" s="91"/>
    </row>
    <row r="39" spans="1:31" ht="45.75" customHeight="1" x14ac:dyDescent="0.3">
      <c r="A39" s="336"/>
      <c r="B39" s="335"/>
      <c r="C39" s="335"/>
      <c r="D39" s="96"/>
      <c r="E39" s="299"/>
      <c r="F39" s="332"/>
      <c r="G39" s="336"/>
      <c r="H39" s="332"/>
      <c r="I39" s="336"/>
      <c r="J39" s="332"/>
      <c r="K39" s="334"/>
      <c r="L39" s="335"/>
      <c r="M39" s="299"/>
      <c r="N39" s="300"/>
      <c r="O39" s="299"/>
      <c r="P39" s="299"/>
      <c r="Q39" s="298"/>
      <c r="R39" s="100"/>
      <c r="S39" s="332"/>
      <c r="T39" s="333"/>
      <c r="U39" s="332"/>
      <c r="V39" s="333"/>
      <c r="W39" s="332"/>
      <c r="X39" s="334"/>
      <c r="Y39" s="335"/>
      <c r="Z39" s="336"/>
      <c r="AA39" s="102"/>
      <c r="AB39" s="102"/>
      <c r="AC39" s="331"/>
      <c r="AD39" s="91"/>
      <c r="AE39" s="91"/>
    </row>
    <row r="40" spans="1:31" ht="45.75" customHeight="1" x14ac:dyDescent="0.3">
      <c r="A40" s="336"/>
      <c r="B40" s="335"/>
      <c r="C40" s="335"/>
      <c r="D40" s="96"/>
      <c r="E40" s="299"/>
      <c r="F40" s="332"/>
      <c r="G40" s="336"/>
      <c r="H40" s="332"/>
      <c r="I40" s="336"/>
      <c r="J40" s="332"/>
      <c r="K40" s="334"/>
      <c r="L40" s="335"/>
      <c r="M40" s="335"/>
      <c r="N40" s="586"/>
      <c r="O40" s="335"/>
      <c r="P40" s="335"/>
      <c r="Q40" s="334"/>
      <c r="R40" s="100"/>
      <c r="S40" s="332"/>
      <c r="T40" s="333"/>
      <c r="U40" s="332"/>
      <c r="V40" s="333"/>
      <c r="W40" s="332"/>
      <c r="X40" s="334"/>
      <c r="Y40" s="335"/>
      <c r="Z40" s="336"/>
      <c r="AA40" s="102"/>
      <c r="AB40" s="102"/>
      <c r="AC40" s="331"/>
      <c r="AD40" s="91"/>
      <c r="AE40" s="91"/>
    </row>
    <row r="41" spans="1:31" ht="45.75" customHeight="1" x14ac:dyDescent="0.3">
      <c r="A41" s="336"/>
      <c r="B41" s="335"/>
      <c r="C41" s="335"/>
      <c r="D41" s="96"/>
      <c r="E41" s="299"/>
      <c r="F41" s="332"/>
      <c r="G41" s="336"/>
      <c r="H41" s="332"/>
      <c r="I41" s="336"/>
      <c r="J41" s="332"/>
      <c r="K41" s="334"/>
      <c r="L41" s="335"/>
      <c r="M41" s="335"/>
      <c r="N41" s="586"/>
      <c r="O41" s="335"/>
      <c r="P41" s="335"/>
      <c r="Q41" s="334"/>
      <c r="R41" s="100"/>
      <c r="S41" s="332"/>
      <c r="T41" s="333"/>
      <c r="U41" s="332"/>
      <c r="V41" s="333"/>
      <c r="W41" s="332"/>
      <c r="X41" s="334"/>
      <c r="Y41" s="335"/>
      <c r="Z41" s="336"/>
      <c r="AA41" s="102"/>
      <c r="AB41" s="102"/>
      <c r="AC41" s="331"/>
      <c r="AD41" s="91"/>
      <c r="AE41" s="91"/>
    </row>
    <row r="42" spans="1:31" x14ac:dyDescent="0.3">
      <c r="A42" s="106"/>
      <c r="B42" s="106"/>
      <c r="C42" s="106"/>
      <c r="D42" s="106"/>
      <c r="E42" s="106"/>
      <c r="F42" s="106"/>
      <c r="G42" s="107"/>
      <c r="H42" s="106"/>
      <c r="I42" s="106"/>
      <c r="J42" s="106"/>
      <c r="K42" s="109"/>
      <c r="L42" s="106"/>
      <c r="M42" s="106"/>
      <c r="N42" s="107"/>
      <c r="O42" s="106"/>
      <c r="P42" s="106"/>
      <c r="Q42" s="106"/>
      <c r="R42" s="106"/>
      <c r="S42" s="106"/>
      <c r="T42" s="106"/>
      <c r="U42" s="106"/>
      <c r="V42" s="106"/>
      <c r="W42" s="106"/>
      <c r="X42" s="106"/>
      <c r="Y42" s="106"/>
      <c r="Z42" s="110"/>
      <c r="AA42" s="106"/>
      <c r="AB42" s="106"/>
    </row>
    <row r="43" spans="1:31" x14ac:dyDescent="0.3">
      <c r="A43" s="106"/>
      <c r="B43" s="106"/>
      <c r="C43" s="106"/>
      <c r="D43" s="106"/>
      <c r="E43" s="106"/>
      <c r="F43" s="106"/>
      <c r="G43" s="107"/>
      <c r="H43" s="106"/>
      <c r="I43" s="106"/>
      <c r="J43" s="106"/>
      <c r="K43" s="109"/>
      <c r="L43" s="106"/>
      <c r="M43" s="106"/>
      <c r="N43" s="107"/>
      <c r="O43" s="106"/>
      <c r="P43" s="106"/>
      <c r="Q43" s="106"/>
      <c r="R43" s="106"/>
      <c r="S43" s="106"/>
      <c r="T43" s="106"/>
      <c r="U43" s="106"/>
      <c r="V43" s="106"/>
      <c r="W43" s="106"/>
      <c r="X43" s="106"/>
      <c r="Y43" s="106"/>
      <c r="Z43" s="110"/>
      <c r="AA43" s="106"/>
      <c r="AB43" s="106"/>
    </row>
    <row r="44" spans="1:31" x14ac:dyDescent="0.3">
      <c r="A44" s="106"/>
      <c r="B44" s="106"/>
      <c r="C44" s="106"/>
      <c r="D44" s="106"/>
      <c r="E44" s="106"/>
      <c r="F44" s="106"/>
      <c r="G44" s="107"/>
      <c r="H44" s="106"/>
      <c r="I44" s="106"/>
      <c r="J44" s="106"/>
      <c r="K44" s="109"/>
      <c r="L44" s="106"/>
      <c r="M44" s="106"/>
      <c r="N44" s="107"/>
      <c r="O44" s="106"/>
      <c r="P44" s="106"/>
      <c r="Q44" s="106"/>
      <c r="R44" s="106"/>
      <c r="S44" s="106"/>
      <c r="T44" s="106"/>
      <c r="U44" s="106"/>
      <c r="V44" s="106"/>
      <c r="W44" s="106"/>
      <c r="X44" s="106"/>
      <c r="Y44" s="106"/>
      <c r="Z44" s="110"/>
      <c r="AA44" s="106"/>
      <c r="AB44" s="106"/>
    </row>
    <row r="45" spans="1:31" x14ac:dyDescent="0.3">
      <c r="A45" s="106"/>
      <c r="B45" s="106"/>
      <c r="C45" s="106"/>
      <c r="D45" s="106"/>
      <c r="E45" s="106"/>
      <c r="F45" s="106"/>
      <c r="G45" s="107"/>
      <c r="H45" s="106"/>
      <c r="I45" s="106"/>
      <c r="J45" s="106"/>
      <c r="K45" s="109"/>
      <c r="L45" s="106"/>
      <c r="M45" s="106"/>
      <c r="N45" s="107"/>
      <c r="O45" s="106"/>
      <c r="P45" s="106"/>
      <c r="Q45" s="106"/>
      <c r="R45" s="106"/>
      <c r="S45" s="106"/>
      <c r="T45" s="106"/>
      <c r="U45" s="106"/>
      <c r="V45" s="106"/>
      <c r="W45" s="106"/>
      <c r="X45" s="106"/>
      <c r="Y45" s="106"/>
      <c r="Z45" s="110"/>
      <c r="AA45" s="106"/>
      <c r="AB45" s="106"/>
    </row>
    <row r="46" spans="1:31" x14ac:dyDescent="0.3">
      <c r="A46" s="106"/>
      <c r="B46" s="106"/>
      <c r="C46" s="106"/>
      <c r="D46" s="106"/>
      <c r="E46" s="106"/>
      <c r="F46" s="106"/>
      <c r="G46" s="107"/>
      <c r="H46" s="106"/>
      <c r="I46" s="106"/>
      <c r="J46" s="106"/>
      <c r="K46" s="109"/>
      <c r="L46" s="106"/>
      <c r="M46" s="106"/>
      <c r="N46" s="107"/>
      <c r="O46" s="106"/>
      <c r="P46" s="106"/>
      <c r="Q46" s="106"/>
      <c r="R46" s="106"/>
      <c r="S46" s="106"/>
      <c r="T46" s="106"/>
      <c r="U46" s="106"/>
      <c r="V46" s="106"/>
      <c r="W46" s="106"/>
      <c r="X46" s="106"/>
      <c r="Y46" s="106"/>
      <c r="Z46" s="110"/>
      <c r="AA46" s="106"/>
      <c r="AB46" s="106"/>
    </row>
    <row r="47" spans="1:31" x14ac:dyDescent="0.3">
      <c r="A47" s="106"/>
      <c r="B47" s="106"/>
      <c r="C47" s="106"/>
      <c r="D47" s="106"/>
      <c r="E47" s="106"/>
      <c r="F47" s="106"/>
      <c r="G47" s="107"/>
      <c r="H47" s="106"/>
      <c r="I47" s="106"/>
      <c r="J47" s="106"/>
      <c r="K47" s="109"/>
      <c r="L47" s="106"/>
      <c r="M47" s="106"/>
      <c r="N47" s="107"/>
      <c r="O47" s="106"/>
      <c r="P47" s="106"/>
      <c r="Q47" s="106"/>
      <c r="R47" s="106"/>
      <c r="S47" s="106"/>
      <c r="T47" s="106"/>
      <c r="U47" s="106"/>
      <c r="V47" s="106"/>
      <c r="W47" s="106"/>
      <c r="X47" s="106"/>
      <c r="Y47" s="106"/>
      <c r="Z47" s="110"/>
      <c r="AA47" s="106"/>
      <c r="AB47" s="106"/>
    </row>
    <row r="48" spans="1:31" x14ac:dyDescent="0.3">
      <c r="A48" s="106"/>
      <c r="B48" s="106"/>
      <c r="C48" s="106"/>
      <c r="D48" s="106"/>
      <c r="E48" s="106"/>
      <c r="F48" s="106"/>
      <c r="G48" s="107"/>
      <c r="H48" s="106"/>
      <c r="I48" s="106"/>
      <c r="J48" s="106"/>
      <c r="K48" s="109"/>
      <c r="L48" s="106"/>
      <c r="M48" s="106"/>
      <c r="N48" s="107"/>
      <c r="O48" s="106"/>
      <c r="P48" s="106"/>
      <c r="Q48" s="106"/>
      <c r="R48" s="106"/>
      <c r="S48" s="106"/>
      <c r="T48" s="106"/>
      <c r="U48" s="106"/>
      <c r="V48" s="106"/>
      <c r="W48" s="106"/>
      <c r="X48" s="106"/>
      <c r="Y48" s="106"/>
      <c r="Z48" s="110"/>
      <c r="AA48" s="106"/>
      <c r="AB48" s="106"/>
    </row>
    <row r="49" spans="1:28" x14ac:dyDescent="0.3">
      <c r="A49" s="106"/>
      <c r="B49" s="106"/>
      <c r="C49" s="106"/>
      <c r="D49" s="106"/>
      <c r="E49" s="106"/>
      <c r="F49" s="106"/>
      <c r="G49" s="107"/>
      <c r="H49" s="106"/>
      <c r="I49" s="106"/>
      <c r="J49" s="106"/>
      <c r="K49" s="109"/>
      <c r="L49" s="106"/>
      <c r="M49" s="106"/>
      <c r="N49" s="107"/>
      <c r="O49" s="106"/>
      <c r="P49" s="106"/>
      <c r="Q49" s="106"/>
      <c r="R49" s="106"/>
      <c r="S49" s="106"/>
      <c r="T49" s="106"/>
      <c r="U49" s="106"/>
      <c r="V49" s="106"/>
      <c r="W49" s="106"/>
      <c r="X49" s="106"/>
      <c r="Y49" s="106"/>
      <c r="Z49" s="110"/>
      <c r="AA49" s="106"/>
      <c r="AB49" s="106"/>
    </row>
    <row r="50" spans="1:28" x14ac:dyDescent="0.3">
      <c r="A50" s="106"/>
      <c r="B50" s="106"/>
      <c r="C50" s="106"/>
      <c r="D50" s="106"/>
      <c r="E50" s="106"/>
      <c r="F50" s="106"/>
      <c r="G50" s="107"/>
      <c r="H50" s="106"/>
      <c r="I50" s="106"/>
      <c r="J50" s="106"/>
      <c r="K50" s="109"/>
      <c r="L50" s="106"/>
      <c r="M50" s="106"/>
      <c r="N50" s="107"/>
      <c r="O50" s="106"/>
      <c r="P50" s="106"/>
      <c r="Q50" s="106"/>
      <c r="R50" s="106"/>
      <c r="S50" s="106"/>
      <c r="T50" s="106"/>
      <c r="U50" s="106"/>
      <c r="V50" s="106"/>
      <c r="W50" s="106"/>
      <c r="X50" s="106"/>
      <c r="Y50" s="106"/>
      <c r="Z50" s="110"/>
      <c r="AA50" s="106"/>
      <c r="AB50" s="106"/>
    </row>
    <row r="51" spans="1:28" x14ac:dyDescent="0.3">
      <c r="A51" s="106"/>
      <c r="B51" s="106"/>
      <c r="C51" s="106"/>
      <c r="D51" s="106"/>
      <c r="E51" s="106"/>
      <c r="F51" s="106"/>
      <c r="G51" s="107"/>
      <c r="H51" s="106"/>
      <c r="I51" s="106"/>
      <c r="J51" s="106"/>
      <c r="K51" s="109"/>
      <c r="L51" s="106"/>
      <c r="M51" s="106"/>
      <c r="N51" s="107"/>
      <c r="O51" s="106"/>
      <c r="P51" s="106"/>
      <c r="Q51" s="106"/>
      <c r="R51" s="106"/>
      <c r="S51" s="106"/>
      <c r="T51" s="106"/>
      <c r="U51" s="106"/>
      <c r="V51" s="106"/>
      <c r="W51" s="106"/>
      <c r="X51" s="106"/>
      <c r="Y51" s="106"/>
      <c r="Z51" s="110"/>
      <c r="AA51" s="106"/>
      <c r="AB51" s="106"/>
    </row>
    <row r="52" spans="1:28" x14ac:dyDescent="0.3">
      <c r="A52" s="106"/>
      <c r="B52" s="106"/>
      <c r="C52" s="106"/>
      <c r="D52" s="106"/>
      <c r="E52" s="106"/>
      <c r="F52" s="106"/>
      <c r="G52" s="107"/>
      <c r="H52" s="106"/>
      <c r="I52" s="106"/>
      <c r="J52" s="106"/>
      <c r="K52" s="109"/>
      <c r="L52" s="106"/>
      <c r="M52" s="106"/>
      <c r="N52" s="107"/>
      <c r="O52" s="106"/>
      <c r="P52" s="106"/>
      <c r="Q52" s="106"/>
      <c r="R52" s="106"/>
      <c r="S52" s="106"/>
      <c r="T52" s="106"/>
      <c r="U52" s="106"/>
      <c r="V52" s="106"/>
      <c r="W52" s="106"/>
      <c r="X52" s="106"/>
      <c r="Y52" s="106"/>
      <c r="Z52" s="110"/>
      <c r="AA52" s="106"/>
      <c r="AB52" s="106"/>
    </row>
    <row r="53" spans="1:28" x14ac:dyDescent="0.3">
      <c r="A53" s="106"/>
      <c r="B53" s="106"/>
      <c r="C53" s="106"/>
      <c r="D53" s="106"/>
      <c r="E53" s="106"/>
      <c r="F53" s="106"/>
      <c r="G53" s="107"/>
      <c r="H53" s="106"/>
      <c r="I53" s="106"/>
      <c r="J53" s="106"/>
      <c r="K53" s="109"/>
      <c r="L53" s="106"/>
      <c r="M53" s="106"/>
      <c r="N53" s="107"/>
      <c r="O53" s="106"/>
      <c r="P53" s="106"/>
      <c r="Q53" s="106"/>
      <c r="R53" s="106"/>
      <c r="S53" s="106"/>
      <c r="T53" s="106"/>
      <c r="U53" s="106"/>
      <c r="V53" s="106"/>
      <c r="W53" s="106"/>
      <c r="X53" s="106"/>
      <c r="Y53" s="106"/>
      <c r="Z53" s="110"/>
      <c r="AA53" s="106"/>
      <c r="AB53" s="106"/>
    </row>
    <row r="54" spans="1:28" x14ac:dyDescent="0.3">
      <c r="A54" s="106"/>
      <c r="B54" s="106"/>
      <c r="C54" s="106"/>
      <c r="D54" s="106"/>
      <c r="E54" s="106"/>
      <c r="F54" s="106"/>
      <c r="G54" s="107"/>
      <c r="H54" s="106"/>
      <c r="I54" s="106"/>
      <c r="J54" s="106"/>
      <c r="K54" s="109"/>
      <c r="L54" s="106"/>
      <c r="M54" s="106"/>
      <c r="N54" s="107"/>
      <c r="O54" s="106"/>
      <c r="P54" s="106"/>
      <c r="Q54" s="106"/>
      <c r="R54" s="106"/>
      <c r="S54" s="106"/>
      <c r="T54" s="106"/>
      <c r="U54" s="106"/>
      <c r="V54" s="106"/>
      <c r="W54" s="106"/>
      <c r="X54" s="106"/>
      <c r="Y54" s="106"/>
      <c r="Z54" s="110"/>
      <c r="AA54" s="106"/>
      <c r="AB54" s="106"/>
    </row>
    <row r="55" spans="1:28" x14ac:dyDescent="0.3">
      <c r="A55" s="106"/>
      <c r="B55" s="106"/>
      <c r="C55" s="106"/>
      <c r="D55" s="106"/>
      <c r="E55" s="106"/>
      <c r="F55" s="106"/>
      <c r="G55" s="107"/>
      <c r="H55" s="106"/>
      <c r="I55" s="106"/>
      <c r="J55" s="106"/>
      <c r="K55" s="109"/>
      <c r="L55" s="106"/>
      <c r="M55" s="106"/>
      <c r="N55" s="107"/>
      <c r="O55" s="106"/>
      <c r="P55" s="106"/>
      <c r="Q55" s="106"/>
      <c r="R55" s="106"/>
      <c r="S55" s="106"/>
      <c r="T55" s="106"/>
      <c r="U55" s="106"/>
      <c r="V55" s="106"/>
      <c r="W55" s="106"/>
      <c r="X55" s="106"/>
      <c r="Y55" s="106"/>
      <c r="Z55" s="110"/>
      <c r="AA55" s="106"/>
      <c r="AB55" s="106"/>
    </row>
    <row r="56" spans="1:28" x14ac:dyDescent="0.3">
      <c r="A56" s="106"/>
      <c r="B56" s="106"/>
      <c r="C56" s="106"/>
      <c r="D56" s="106"/>
      <c r="E56" s="106"/>
      <c r="F56" s="106"/>
      <c r="G56" s="107"/>
      <c r="H56" s="106"/>
      <c r="I56" s="106"/>
      <c r="J56" s="106"/>
      <c r="K56" s="109"/>
      <c r="L56" s="106"/>
      <c r="M56" s="106"/>
      <c r="N56" s="107"/>
      <c r="O56" s="106"/>
      <c r="P56" s="106"/>
      <c r="Q56" s="106"/>
      <c r="R56" s="106"/>
      <c r="S56" s="106"/>
      <c r="T56" s="106"/>
      <c r="U56" s="106"/>
      <c r="V56" s="106"/>
      <c r="W56" s="106"/>
      <c r="X56" s="106"/>
      <c r="Y56" s="106"/>
      <c r="Z56" s="110"/>
      <c r="AA56" s="106"/>
      <c r="AB56" s="106"/>
    </row>
    <row r="57" spans="1:28" x14ac:dyDescent="0.3">
      <c r="A57" s="106"/>
      <c r="B57" s="106"/>
      <c r="C57" s="106"/>
      <c r="D57" s="106"/>
      <c r="E57" s="106"/>
      <c r="F57" s="106"/>
      <c r="G57" s="107"/>
      <c r="H57" s="106"/>
      <c r="I57" s="106"/>
      <c r="J57" s="106"/>
      <c r="K57" s="109"/>
      <c r="L57" s="106"/>
      <c r="M57" s="106"/>
      <c r="N57" s="107"/>
      <c r="O57" s="106"/>
      <c r="P57" s="106"/>
      <c r="Q57" s="106"/>
      <c r="R57" s="106"/>
      <c r="S57" s="106"/>
      <c r="T57" s="106"/>
      <c r="U57" s="106"/>
      <c r="V57" s="106"/>
      <c r="W57" s="106"/>
      <c r="X57" s="106"/>
      <c r="Y57" s="106"/>
      <c r="Z57" s="110"/>
      <c r="AA57" s="106"/>
      <c r="AB57" s="106"/>
    </row>
    <row r="58" spans="1:28" x14ac:dyDescent="0.3">
      <c r="A58" s="106"/>
      <c r="B58" s="106"/>
      <c r="C58" s="106"/>
      <c r="D58" s="106"/>
      <c r="E58" s="106"/>
      <c r="F58" s="106"/>
      <c r="G58" s="107"/>
      <c r="H58" s="106"/>
      <c r="I58" s="106"/>
      <c r="J58" s="106"/>
      <c r="K58" s="109"/>
      <c r="L58" s="106"/>
      <c r="M58" s="106"/>
      <c r="N58" s="107"/>
      <c r="O58" s="106"/>
      <c r="P58" s="106"/>
      <c r="Q58" s="106"/>
      <c r="R58" s="106"/>
      <c r="S58" s="106"/>
      <c r="T58" s="106"/>
      <c r="U58" s="106"/>
      <c r="V58" s="106"/>
      <c r="W58" s="106"/>
      <c r="X58" s="106"/>
      <c r="Y58" s="106"/>
      <c r="Z58" s="110"/>
      <c r="AA58" s="106"/>
      <c r="AB58" s="106"/>
    </row>
    <row r="59" spans="1:28" x14ac:dyDescent="0.3">
      <c r="A59" s="106"/>
      <c r="B59" s="106"/>
      <c r="C59" s="106"/>
      <c r="D59" s="106"/>
      <c r="E59" s="106"/>
      <c r="F59" s="106"/>
      <c r="G59" s="107"/>
      <c r="H59" s="106"/>
      <c r="I59" s="106"/>
      <c r="J59" s="106"/>
      <c r="K59" s="109"/>
      <c r="L59" s="106"/>
      <c r="M59" s="106"/>
      <c r="N59" s="107"/>
      <c r="O59" s="106"/>
      <c r="P59" s="106"/>
      <c r="Q59" s="106"/>
      <c r="R59" s="106"/>
      <c r="S59" s="106"/>
      <c r="T59" s="106"/>
      <c r="U59" s="106"/>
      <c r="V59" s="106"/>
      <c r="W59" s="106"/>
      <c r="X59" s="106"/>
      <c r="Y59" s="106"/>
      <c r="Z59" s="110"/>
      <c r="AA59" s="106"/>
      <c r="AB59" s="106"/>
    </row>
    <row r="60" spans="1:28" x14ac:dyDescent="0.3">
      <c r="A60" s="106"/>
      <c r="B60" s="106"/>
      <c r="C60" s="106"/>
      <c r="D60" s="106"/>
      <c r="E60" s="106"/>
      <c r="F60" s="106"/>
      <c r="G60" s="107"/>
      <c r="H60" s="106"/>
      <c r="I60" s="106"/>
      <c r="J60" s="106"/>
      <c r="K60" s="109"/>
      <c r="L60" s="106"/>
      <c r="M60" s="106"/>
      <c r="N60" s="107"/>
      <c r="O60" s="106"/>
      <c r="P60" s="106"/>
      <c r="Q60" s="106"/>
      <c r="R60" s="106"/>
      <c r="S60" s="106"/>
      <c r="T60" s="106"/>
      <c r="U60" s="106"/>
      <c r="V60" s="106"/>
      <c r="W60" s="106"/>
      <c r="X60" s="106"/>
      <c r="Y60" s="106"/>
      <c r="Z60" s="110"/>
      <c r="AA60" s="106"/>
      <c r="AB60" s="106"/>
    </row>
    <row r="61" spans="1:28" x14ac:dyDescent="0.3">
      <c r="A61" s="106"/>
      <c r="B61" s="106"/>
      <c r="C61" s="106"/>
      <c r="D61" s="106"/>
      <c r="E61" s="106"/>
      <c r="F61" s="106"/>
      <c r="G61" s="107"/>
      <c r="H61" s="106"/>
      <c r="I61" s="106"/>
      <c r="J61" s="106"/>
      <c r="K61" s="109"/>
      <c r="L61" s="106"/>
      <c r="M61" s="106"/>
      <c r="N61" s="107"/>
      <c r="O61" s="106"/>
      <c r="P61" s="106"/>
      <c r="Q61" s="106"/>
      <c r="R61" s="106"/>
      <c r="S61" s="106"/>
      <c r="T61" s="106"/>
      <c r="U61" s="106"/>
      <c r="V61" s="106"/>
      <c r="W61" s="106"/>
      <c r="X61" s="106"/>
      <c r="Y61" s="106"/>
      <c r="Z61" s="110"/>
      <c r="AA61" s="106"/>
      <c r="AB61" s="106"/>
    </row>
    <row r="62" spans="1:28" x14ac:dyDescent="0.3">
      <c r="A62" s="106"/>
      <c r="B62" s="106"/>
      <c r="C62" s="106"/>
      <c r="D62" s="106"/>
      <c r="E62" s="106"/>
      <c r="F62" s="106"/>
      <c r="G62" s="107"/>
      <c r="H62" s="106"/>
      <c r="I62" s="106"/>
      <c r="J62" s="106"/>
      <c r="K62" s="109"/>
      <c r="L62" s="106"/>
      <c r="M62" s="106"/>
      <c r="N62" s="107"/>
      <c r="O62" s="106"/>
      <c r="P62" s="106"/>
      <c r="Q62" s="106"/>
      <c r="R62" s="106"/>
      <c r="S62" s="106"/>
      <c r="T62" s="106"/>
      <c r="U62" s="106"/>
      <c r="V62" s="106"/>
      <c r="W62" s="106"/>
      <c r="X62" s="106"/>
      <c r="Y62" s="106"/>
      <c r="Z62" s="110"/>
      <c r="AA62" s="106"/>
      <c r="AB62" s="106"/>
    </row>
    <row r="63" spans="1:28" x14ac:dyDescent="0.3">
      <c r="A63" s="106"/>
      <c r="B63" s="106"/>
      <c r="C63" s="106"/>
      <c r="D63" s="106"/>
      <c r="E63" s="106"/>
      <c r="F63" s="106"/>
      <c r="G63" s="107"/>
      <c r="H63" s="106"/>
      <c r="I63" s="106"/>
      <c r="J63" s="106"/>
      <c r="K63" s="109"/>
      <c r="L63" s="106"/>
      <c r="M63" s="106"/>
      <c r="N63" s="107"/>
      <c r="O63" s="106"/>
      <c r="P63" s="106"/>
      <c r="Q63" s="106"/>
      <c r="R63" s="106"/>
      <c r="S63" s="106"/>
      <c r="T63" s="106"/>
      <c r="U63" s="106"/>
      <c r="V63" s="106"/>
      <c r="W63" s="106"/>
      <c r="X63" s="106"/>
      <c r="Y63" s="106"/>
      <c r="Z63" s="110"/>
      <c r="AA63" s="106"/>
      <c r="AB63" s="106"/>
    </row>
    <row r="64" spans="1:28" x14ac:dyDescent="0.3">
      <c r="A64" s="106"/>
      <c r="B64" s="106"/>
      <c r="C64" s="106"/>
      <c r="D64" s="106"/>
      <c r="E64" s="106"/>
      <c r="F64" s="106"/>
      <c r="G64" s="107"/>
      <c r="H64" s="106"/>
      <c r="I64" s="106"/>
      <c r="J64" s="106"/>
      <c r="K64" s="109"/>
      <c r="L64" s="106"/>
      <c r="M64" s="106"/>
      <c r="N64" s="107"/>
      <c r="O64" s="106"/>
      <c r="P64" s="106"/>
      <c r="Q64" s="106"/>
      <c r="R64" s="106"/>
      <c r="S64" s="106"/>
      <c r="T64" s="106"/>
      <c r="U64" s="106"/>
      <c r="V64" s="106"/>
      <c r="W64" s="106"/>
      <c r="X64" s="106"/>
      <c r="Y64" s="106"/>
      <c r="Z64" s="110"/>
      <c r="AA64" s="106"/>
      <c r="AB64" s="106"/>
    </row>
    <row r="65" spans="1:28" x14ac:dyDescent="0.3">
      <c r="A65" s="106"/>
      <c r="B65" s="106"/>
      <c r="C65" s="106"/>
      <c r="D65" s="106"/>
      <c r="E65" s="106"/>
      <c r="F65" s="106"/>
      <c r="G65" s="107"/>
      <c r="H65" s="106"/>
      <c r="I65" s="106"/>
      <c r="J65" s="106"/>
      <c r="K65" s="109"/>
      <c r="L65" s="106"/>
      <c r="M65" s="106"/>
      <c r="N65" s="107"/>
      <c r="O65" s="106"/>
      <c r="P65" s="106"/>
      <c r="Q65" s="106"/>
      <c r="R65" s="106"/>
      <c r="S65" s="106"/>
      <c r="T65" s="106"/>
      <c r="U65" s="106"/>
      <c r="V65" s="106"/>
      <c r="W65" s="106"/>
      <c r="X65" s="106"/>
      <c r="Y65" s="106"/>
      <c r="Z65" s="110"/>
      <c r="AA65" s="106"/>
      <c r="AB65" s="106"/>
    </row>
    <row r="66" spans="1:28" x14ac:dyDescent="0.3">
      <c r="A66" s="106"/>
      <c r="B66" s="106"/>
      <c r="C66" s="106"/>
      <c r="D66" s="106"/>
      <c r="E66" s="106"/>
      <c r="F66" s="106"/>
      <c r="G66" s="107"/>
      <c r="H66" s="106"/>
      <c r="I66" s="106"/>
      <c r="J66" s="106"/>
      <c r="K66" s="109"/>
      <c r="L66" s="106"/>
      <c r="M66" s="106"/>
      <c r="N66" s="107"/>
      <c r="O66" s="106"/>
      <c r="P66" s="106"/>
      <c r="Q66" s="106"/>
      <c r="R66" s="106"/>
      <c r="S66" s="106"/>
      <c r="T66" s="106"/>
      <c r="U66" s="106"/>
      <c r="V66" s="106"/>
      <c r="W66" s="106"/>
      <c r="X66" s="106"/>
      <c r="Y66" s="106"/>
      <c r="Z66" s="110"/>
      <c r="AA66" s="106"/>
      <c r="AB66" s="106"/>
    </row>
    <row r="67" spans="1:28" x14ac:dyDescent="0.3">
      <c r="A67" s="106"/>
      <c r="B67" s="106"/>
      <c r="C67" s="106"/>
      <c r="D67" s="106"/>
      <c r="E67" s="106"/>
      <c r="F67" s="106"/>
      <c r="G67" s="107"/>
      <c r="H67" s="106"/>
      <c r="I67" s="106"/>
      <c r="J67" s="106"/>
      <c r="K67" s="109"/>
      <c r="L67" s="106"/>
      <c r="M67" s="106"/>
      <c r="N67" s="107"/>
      <c r="O67" s="106"/>
      <c r="P67" s="106"/>
      <c r="Q67" s="106"/>
      <c r="R67" s="106"/>
      <c r="S67" s="106"/>
      <c r="T67" s="106"/>
      <c r="U67" s="106"/>
      <c r="V67" s="106"/>
      <c r="W67" s="106"/>
      <c r="X67" s="106"/>
      <c r="Y67" s="106"/>
      <c r="Z67" s="110"/>
      <c r="AA67" s="106"/>
      <c r="AB67" s="106"/>
    </row>
    <row r="68" spans="1:28" x14ac:dyDescent="0.3">
      <c r="A68" s="106"/>
      <c r="B68" s="106"/>
      <c r="C68" s="106"/>
      <c r="D68" s="106"/>
      <c r="E68" s="106"/>
      <c r="F68" s="106"/>
      <c r="G68" s="107"/>
      <c r="H68" s="106"/>
      <c r="I68" s="106"/>
      <c r="J68" s="106"/>
      <c r="K68" s="109"/>
      <c r="L68" s="106"/>
      <c r="M68" s="106"/>
      <c r="N68" s="107"/>
      <c r="O68" s="106"/>
      <c r="P68" s="106"/>
      <c r="Q68" s="106"/>
      <c r="R68" s="106"/>
      <c r="S68" s="106"/>
      <c r="T68" s="106"/>
      <c r="U68" s="106"/>
      <c r="V68" s="106"/>
      <c r="W68" s="106"/>
      <c r="X68" s="106"/>
      <c r="Y68" s="106"/>
      <c r="Z68" s="110"/>
      <c r="AA68" s="106"/>
      <c r="AB68" s="106"/>
    </row>
    <row r="69" spans="1:28" x14ac:dyDescent="0.3">
      <c r="A69" s="106"/>
      <c r="B69" s="106"/>
      <c r="C69" s="106"/>
      <c r="D69" s="106"/>
      <c r="E69" s="106"/>
      <c r="F69" s="106"/>
      <c r="G69" s="107"/>
      <c r="H69" s="106"/>
      <c r="I69" s="106"/>
      <c r="J69" s="106"/>
      <c r="K69" s="109"/>
      <c r="L69" s="106"/>
      <c r="M69" s="106"/>
      <c r="N69" s="107"/>
      <c r="O69" s="106"/>
      <c r="P69" s="106"/>
      <c r="Q69" s="106"/>
      <c r="R69" s="106"/>
      <c r="S69" s="106"/>
      <c r="T69" s="106"/>
      <c r="U69" s="106"/>
      <c r="V69" s="106"/>
      <c r="W69" s="106"/>
      <c r="X69" s="106"/>
      <c r="Y69" s="106"/>
      <c r="Z69" s="110"/>
      <c r="AA69" s="106"/>
      <c r="AB69" s="106"/>
    </row>
    <row r="70" spans="1:28" x14ac:dyDescent="0.3">
      <c r="A70" s="106"/>
      <c r="B70" s="106"/>
      <c r="C70" s="106"/>
      <c r="D70" s="106"/>
      <c r="E70" s="106"/>
      <c r="F70" s="106"/>
      <c r="G70" s="107"/>
      <c r="H70" s="106"/>
      <c r="I70" s="106"/>
      <c r="J70" s="106"/>
      <c r="K70" s="109"/>
      <c r="L70" s="106"/>
      <c r="M70" s="106"/>
      <c r="N70" s="107"/>
      <c r="O70" s="106"/>
      <c r="P70" s="106"/>
      <c r="Q70" s="106"/>
      <c r="R70" s="106"/>
      <c r="S70" s="106"/>
      <c r="T70" s="106"/>
      <c r="U70" s="106"/>
      <c r="V70" s="106"/>
      <c r="W70" s="106"/>
      <c r="X70" s="106"/>
      <c r="Y70" s="106"/>
      <c r="Z70" s="110"/>
      <c r="AA70" s="106"/>
      <c r="AB70" s="106"/>
    </row>
    <row r="71" spans="1:28" x14ac:dyDescent="0.3">
      <c r="A71" s="106"/>
      <c r="B71" s="106"/>
      <c r="C71" s="106"/>
      <c r="D71" s="106"/>
      <c r="E71" s="106"/>
      <c r="F71" s="106"/>
      <c r="G71" s="107"/>
      <c r="H71" s="106"/>
      <c r="I71" s="106"/>
      <c r="J71" s="106"/>
      <c r="K71" s="109"/>
      <c r="L71" s="106"/>
      <c r="M71" s="106"/>
      <c r="N71" s="107"/>
      <c r="O71" s="106"/>
      <c r="P71" s="106"/>
      <c r="Q71" s="106"/>
      <c r="R71" s="106"/>
      <c r="S71" s="106"/>
      <c r="T71" s="106"/>
      <c r="U71" s="106"/>
      <c r="V71" s="106"/>
      <c r="W71" s="106"/>
      <c r="X71" s="106"/>
      <c r="Y71" s="106"/>
      <c r="Z71" s="110"/>
      <c r="AA71" s="106"/>
      <c r="AB71" s="106"/>
    </row>
    <row r="72" spans="1:28" x14ac:dyDescent="0.3">
      <c r="A72" s="106"/>
      <c r="B72" s="106"/>
      <c r="C72" s="106"/>
      <c r="D72" s="106"/>
      <c r="E72" s="106"/>
      <c r="F72" s="106"/>
      <c r="G72" s="107"/>
      <c r="H72" s="106"/>
      <c r="I72" s="106"/>
      <c r="J72" s="106"/>
      <c r="K72" s="109"/>
      <c r="L72" s="106"/>
      <c r="M72" s="106"/>
      <c r="N72" s="107"/>
      <c r="O72" s="106"/>
      <c r="P72" s="106"/>
      <c r="Q72" s="106"/>
      <c r="R72" s="106"/>
      <c r="S72" s="106"/>
      <c r="T72" s="106"/>
      <c r="U72" s="106"/>
      <c r="V72" s="106"/>
      <c r="W72" s="106"/>
      <c r="X72" s="106"/>
      <c r="Y72" s="106"/>
      <c r="Z72" s="110"/>
      <c r="AA72" s="106"/>
      <c r="AB72" s="106"/>
    </row>
    <row r="73" spans="1:28" x14ac:dyDescent="0.3">
      <c r="A73" s="106"/>
      <c r="B73" s="106"/>
      <c r="C73" s="106"/>
      <c r="D73" s="106"/>
      <c r="E73" s="106"/>
      <c r="F73" s="106"/>
      <c r="G73" s="107"/>
      <c r="H73" s="106"/>
      <c r="I73" s="106"/>
      <c r="J73" s="106"/>
      <c r="K73" s="109"/>
      <c r="L73" s="106"/>
      <c r="M73" s="106"/>
      <c r="N73" s="107"/>
      <c r="O73" s="106"/>
      <c r="P73" s="106"/>
      <c r="Q73" s="106"/>
      <c r="R73" s="106"/>
      <c r="S73" s="106"/>
      <c r="T73" s="106"/>
      <c r="U73" s="106"/>
      <c r="V73" s="106"/>
      <c r="W73" s="106"/>
      <c r="X73" s="106"/>
      <c r="Y73" s="106"/>
      <c r="Z73" s="110"/>
      <c r="AA73" s="106"/>
      <c r="AB73" s="106"/>
    </row>
    <row r="74" spans="1:28" x14ac:dyDescent="0.3">
      <c r="A74" s="106"/>
      <c r="B74" s="106"/>
      <c r="C74" s="106"/>
      <c r="D74" s="106"/>
      <c r="E74" s="106"/>
      <c r="F74" s="106"/>
      <c r="G74" s="107"/>
      <c r="H74" s="106"/>
      <c r="I74" s="106"/>
      <c r="J74" s="106"/>
      <c r="K74" s="109"/>
      <c r="L74" s="106"/>
      <c r="M74" s="106"/>
      <c r="N74" s="107"/>
      <c r="O74" s="106"/>
      <c r="P74" s="106"/>
      <c r="Q74" s="106"/>
      <c r="R74" s="106"/>
      <c r="S74" s="106"/>
      <c r="T74" s="106"/>
      <c r="U74" s="106"/>
      <c r="V74" s="106"/>
      <c r="W74" s="106"/>
      <c r="X74" s="106"/>
      <c r="Y74" s="106"/>
      <c r="Z74" s="110"/>
      <c r="AA74" s="106"/>
      <c r="AB74" s="106"/>
    </row>
    <row r="75" spans="1:28" x14ac:dyDescent="0.3">
      <c r="A75" s="106"/>
      <c r="B75" s="106"/>
      <c r="C75" s="106"/>
      <c r="D75" s="106"/>
      <c r="E75" s="106"/>
      <c r="F75" s="106"/>
      <c r="G75" s="107"/>
      <c r="H75" s="106"/>
      <c r="I75" s="106"/>
      <c r="J75" s="106"/>
      <c r="K75" s="109"/>
      <c r="L75" s="106"/>
      <c r="M75" s="106"/>
      <c r="N75" s="107"/>
      <c r="O75" s="106"/>
      <c r="P75" s="106"/>
      <c r="Q75" s="106"/>
      <c r="R75" s="106"/>
      <c r="S75" s="106"/>
      <c r="T75" s="106"/>
      <c r="U75" s="106"/>
      <c r="V75" s="106"/>
      <c r="W75" s="106"/>
      <c r="X75" s="106"/>
      <c r="Y75" s="106"/>
      <c r="Z75" s="110"/>
      <c r="AA75" s="106"/>
      <c r="AB75" s="106"/>
    </row>
    <row r="76" spans="1:28" x14ac:dyDescent="0.3">
      <c r="A76" s="106"/>
      <c r="B76" s="106"/>
      <c r="C76" s="106"/>
      <c r="D76" s="106"/>
      <c r="E76" s="106"/>
      <c r="F76" s="106"/>
      <c r="G76" s="107"/>
      <c r="H76" s="106"/>
      <c r="I76" s="106"/>
      <c r="J76" s="106"/>
      <c r="K76" s="109"/>
      <c r="L76" s="106"/>
      <c r="M76" s="106"/>
      <c r="N76" s="107"/>
      <c r="O76" s="106"/>
      <c r="P76" s="106"/>
      <c r="Q76" s="106"/>
      <c r="R76" s="106"/>
      <c r="S76" s="106"/>
      <c r="T76" s="106"/>
      <c r="U76" s="106"/>
      <c r="V76" s="106"/>
      <c r="W76" s="106"/>
      <c r="X76" s="106"/>
      <c r="Y76" s="106"/>
      <c r="Z76" s="110"/>
      <c r="AA76" s="106"/>
      <c r="AB76" s="106"/>
    </row>
    <row r="77" spans="1:28" x14ac:dyDescent="0.3">
      <c r="A77" s="106"/>
      <c r="B77" s="106"/>
      <c r="C77" s="106"/>
      <c r="D77" s="106"/>
      <c r="E77" s="106"/>
      <c r="F77" s="106"/>
      <c r="G77" s="107"/>
      <c r="H77" s="106"/>
      <c r="I77" s="106"/>
      <c r="J77" s="106"/>
      <c r="K77" s="109"/>
      <c r="L77" s="106"/>
      <c r="M77" s="106"/>
      <c r="N77" s="107"/>
      <c r="O77" s="106"/>
      <c r="P77" s="106"/>
      <c r="Q77" s="106"/>
      <c r="R77" s="106"/>
      <c r="S77" s="106"/>
      <c r="T77" s="106"/>
      <c r="U77" s="106"/>
      <c r="V77" s="106"/>
      <c r="W77" s="106"/>
      <c r="X77" s="106"/>
      <c r="Y77" s="106"/>
      <c r="Z77" s="110"/>
      <c r="AA77" s="106"/>
      <c r="AB77" s="106"/>
    </row>
    <row r="78" spans="1:28" x14ac:dyDescent="0.3">
      <c r="A78" s="106"/>
      <c r="B78" s="106"/>
      <c r="C78" s="106"/>
      <c r="D78" s="106"/>
      <c r="E78" s="106"/>
      <c r="F78" s="106"/>
      <c r="G78" s="107"/>
      <c r="H78" s="106"/>
      <c r="I78" s="106"/>
      <c r="J78" s="106"/>
      <c r="K78" s="109"/>
      <c r="L78" s="106"/>
      <c r="M78" s="106"/>
      <c r="N78" s="107"/>
      <c r="O78" s="106"/>
      <c r="P78" s="106"/>
      <c r="Q78" s="106"/>
      <c r="R78" s="106"/>
      <c r="S78" s="106"/>
      <c r="T78" s="106"/>
      <c r="U78" s="106"/>
      <c r="V78" s="106"/>
      <c r="W78" s="106"/>
      <c r="X78" s="106"/>
      <c r="Y78" s="106"/>
      <c r="Z78" s="110"/>
      <c r="AA78" s="106"/>
      <c r="AB78" s="106"/>
    </row>
    <row r="79" spans="1:28" x14ac:dyDescent="0.3">
      <c r="A79" s="106"/>
      <c r="B79" s="106"/>
      <c r="C79" s="106"/>
      <c r="D79" s="106"/>
      <c r="E79" s="106"/>
      <c r="F79" s="106"/>
      <c r="G79" s="107"/>
      <c r="H79" s="106"/>
      <c r="I79" s="106"/>
      <c r="J79" s="106"/>
      <c r="K79" s="109"/>
      <c r="L79" s="106"/>
      <c r="M79" s="106"/>
      <c r="N79" s="107"/>
      <c r="O79" s="106"/>
      <c r="P79" s="106"/>
      <c r="Q79" s="106"/>
      <c r="R79" s="106"/>
      <c r="S79" s="106"/>
      <c r="T79" s="106"/>
      <c r="U79" s="106"/>
      <c r="V79" s="106"/>
      <c r="W79" s="106"/>
      <c r="X79" s="106"/>
      <c r="Y79" s="106"/>
      <c r="Z79" s="110"/>
      <c r="AA79" s="106"/>
      <c r="AB79" s="106"/>
    </row>
  </sheetData>
  <mergeCells count="214">
    <mergeCell ref="V37:V41"/>
    <mergeCell ref="W37:W41"/>
    <mergeCell ref="X37:X41"/>
    <mergeCell ref="Y37:Y41"/>
    <mergeCell ref="Z37:Z41"/>
    <mergeCell ref="AC37:AC41"/>
    <mergeCell ref="O37:O38"/>
    <mergeCell ref="P37:P38"/>
    <mergeCell ref="Q37:Q38"/>
    <mergeCell ref="S37:S41"/>
    <mergeCell ref="T37:T41"/>
    <mergeCell ref="U37:U41"/>
    <mergeCell ref="O40:O41"/>
    <mergeCell ref="P40:P41"/>
    <mergeCell ref="Q40:Q41"/>
    <mergeCell ref="I37:I41"/>
    <mergeCell ref="J37:J41"/>
    <mergeCell ref="K37:K41"/>
    <mergeCell ref="L37:L41"/>
    <mergeCell ref="M37:M38"/>
    <mergeCell ref="N37:N38"/>
    <mergeCell ref="M40:M41"/>
    <mergeCell ref="N40:N41"/>
    <mergeCell ref="A37:A41"/>
    <mergeCell ref="B37:B41"/>
    <mergeCell ref="C37:C41"/>
    <mergeCell ref="F37:F41"/>
    <mergeCell ref="G37:G41"/>
    <mergeCell ref="H37:H41"/>
    <mergeCell ref="V32:V36"/>
    <mergeCell ref="W32:W36"/>
    <mergeCell ref="X32:X36"/>
    <mergeCell ref="Y32:Y36"/>
    <mergeCell ref="Z32:Z36"/>
    <mergeCell ref="AC32:AC36"/>
    <mergeCell ref="O32:O33"/>
    <mergeCell ref="P32:P33"/>
    <mergeCell ref="Q32:Q33"/>
    <mergeCell ref="S32:S36"/>
    <mergeCell ref="T32:T36"/>
    <mergeCell ref="U32:U36"/>
    <mergeCell ref="O35:O36"/>
    <mergeCell ref="P35:P36"/>
    <mergeCell ref="Q35:Q36"/>
    <mergeCell ref="I32:I36"/>
    <mergeCell ref="J32:J36"/>
    <mergeCell ref="K32:K36"/>
    <mergeCell ref="L32:L36"/>
    <mergeCell ref="M32:M33"/>
    <mergeCell ref="N32:N33"/>
    <mergeCell ref="M35:M36"/>
    <mergeCell ref="N35:N36"/>
    <mergeCell ref="A32:A36"/>
    <mergeCell ref="B32:B36"/>
    <mergeCell ref="C32:C36"/>
    <mergeCell ref="F32:F36"/>
    <mergeCell ref="G32:G36"/>
    <mergeCell ref="H32:H36"/>
    <mergeCell ref="V27:V31"/>
    <mergeCell ref="W27:W31"/>
    <mergeCell ref="X27:X31"/>
    <mergeCell ref="Y27:Y31"/>
    <mergeCell ref="Z27:Z31"/>
    <mergeCell ref="AC27:AC31"/>
    <mergeCell ref="O27:O28"/>
    <mergeCell ref="P27:P28"/>
    <mergeCell ref="Q27:Q28"/>
    <mergeCell ref="S27:S31"/>
    <mergeCell ref="T27:T31"/>
    <mergeCell ref="U27:U31"/>
    <mergeCell ref="O30:O31"/>
    <mergeCell ref="P30:P31"/>
    <mergeCell ref="Q30:Q31"/>
    <mergeCell ref="I27:I31"/>
    <mergeCell ref="J27:J31"/>
    <mergeCell ref="K27:K31"/>
    <mergeCell ref="L27:L31"/>
    <mergeCell ref="M27:M28"/>
    <mergeCell ref="N27:N28"/>
    <mergeCell ref="M30:M31"/>
    <mergeCell ref="N30:N31"/>
    <mergeCell ref="A27:A31"/>
    <mergeCell ref="B27:B31"/>
    <mergeCell ref="C27:C31"/>
    <mergeCell ref="F27:F31"/>
    <mergeCell ref="G27:G31"/>
    <mergeCell ref="H27:H31"/>
    <mergeCell ref="Y22:Y26"/>
    <mergeCell ref="Z22:Z26"/>
    <mergeCell ref="AA22:AA26"/>
    <mergeCell ref="AB22:AB26"/>
    <mergeCell ref="AC22:AC26"/>
    <mergeCell ref="D24:D26"/>
    <mergeCell ref="E24:E26"/>
    <mergeCell ref="S22:S26"/>
    <mergeCell ref="T22:T26"/>
    <mergeCell ref="U22:U26"/>
    <mergeCell ref="V22:V26"/>
    <mergeCell ref="W22:W26"/>
    <mergeCell ref="X22:X26"/>
    <mergeCell ref="L22:L26"/>
    <mergeCell ref="M22:M26"/>
    <mergeCell ref="N22:N26"/>
    <mergeCell ref="O22:O26"/>
    <mergeCell ref="P22:P26"/>
    <mergeCell ref="Q22:Q26"/>
    <mergeCell ref="AC19:AC21"/>
    <mergeCell ref="A22:A26"/>
    <mergeCell ref="B22:B26"/>
    <mergeCell ref="C22:C26"/>
    <mergeCell ref="F22:F26"/>
    <mergeCell ref="G22:G26"/>
    <mergeCell ref="H22:H26"/>
    <mergeCell ref="I22:I26"/>
    <mergeCell ref="J22:J26"/>
    <mergeCell ref="K22:K26"/>
    <mergeCell ref="U19:U21"/>
    <mergeCell ref="V19:V21"/>
    <mergeCell ref="W19:W21"/>
    <mergeCell ref="X19:X21"/>
    <mergeCell ref="Y19:Y21"/>
    <mergeCell ref="Z19:Z21"/>
    <mergeCell ref="I19:I21"/>
    <mergeCell ref="J19:J21"/>
    <mergeCell ref="K19:K21"/>
    <mergeCell ref="L19:L21"/>
    <mergeCell ref="S19:S21"/>
    <mergeCell ref="T19:T21"/>
    <mergeCell ref="A19:A21"/>
    <mergeCell ref="B19:B21"/>
    <mergeCell ref="C19:C21"/>
    <mergeCell ref="F19:F21"/>
    <mergeCell ref="G19:G21"/>
    <mergeCell ref="H19:H21"/>
    <mergeCell ref="W16:W18"/>
    <mergeCell ref="X16:X18"/>
    <mergeCell ref="Y16:Y18"/>
    <mergeCell ref="Z16:Z18"/>
    <mergeCell ref="AC16:AC18"/>
    <mergeCell ref="AA17:AA18"/>
    <mergeCell ref="AB17:AB18"/>
    <mergeCell ref="P16:P17"/>
    <mergeCell ref="Q16:Q17"/>
    <mergeCell ref="S16:S18"/>
    <mergeCell ref="T16:T18"/>
    <mergeCell ref="U16:U18"/>
    <mergeCell ref="V16:V18"/>
    <mergeCell ref="J16:J18"/>
    <mergeCell ref="K16:K18"/>
    <mergeCell ref="L16:L18"/>
    <mergeCell ref="M16:M17"/>
    <mergeCell ref="N16:N17"/>
    <mergeCell ref="O16:O17"/>
    <mergeCell ref="Z13:Z15"/>
    <mergeCell ref="AC13:AC15"/>
    <mergeCell ref="A16:A18"/>
    <mergeCell ref="B16:B18"/>
    <mergeCell ref="C16:C18"/>
    <mergeCell ref="E16:E18"/>
    <mergeCell ref="F16:F18"/>
    <mergeCell ref="G16:G18"/>
    <mergeCell ref="H16:H18"/>
    <mergeCell ref="I16:I18"/>
    <mergeCell ref="T13:T15"/>
    <mergeCell ref="U13:U15"/>
    <mergeCell ref="V13:V15"/>
    <mergeCell ref="W13:W15"/>
    <mergeCell ref="X13:X15"/>
    <mergeCell ref="Y13:Y15"/>
    <mergeCell ref="M13:M15"/>
    <mergeCell ref="N13:N15"/>
    <mergeCell ref="O13:O15"/>
    <mergeCell ref="P13:P15"/>
    <mergeCell ref="Q13:Q15"/>
    <mergeCell ref="S13:S15"/>
    <mergeCell ref="G13:G15"/>
    <mergeCell ref="H13:H15"/>
    <mergeCell ref="I13:I15"/>
    <mergeCell ref="J13:J15"/>
    <mergeCell ref="K13:K15"/>
    <mergeCell ref="L13:L15"/>
    <mergeCell ref="AC6:AC7"/>
    <mergeCell ref="F7:G7"/>
    <mergeCell ref="H7:J7"/>
    <mergeCell ref="S7:T7"/>
    <mergeCell ref="U7:V7"/>
    <mergeCell ref="A13:A15"/>
    <mergeCell ref="B13:B15"/>
    <mergeCell ref="C13:C15"/>
    <mergeCell ref="E13:E15"/>
    <mergeCell ref="F13:F15"/>
    <mergeCell ref="S6:W6"/>
    <mergeCell ref="X6:X7"/>
    <mergeCell ref="Y6:Y7"/>
    <mergeCell ref="Z6:Z7"/>
    <mergeCell ref="AA6:AA7"/>
    <mergeCell ref="AB6:AB7"/>
    <mergeCell ref="A5:B5"/>
    <mergeCell ref="C5:AC5"/>
    <mergeCell ref="A6:A7"/>
    <mergeCell ref="B6:B7"/>
    <mergeCell ref="C6:C7"/>
    <mergeCell ref="D6:D7"/>
    <mergeCell ref="E6:E7"/>
    <mergeCell ref="F6:J6"/>
    <mergeCell ref="L6:L7"/>
    <mergeCell ref="M6:Q6"/>
    <mergeCell ref="A1:E3"/>
    <mergeCell ref="F1:Z3"/>
    <mergeCell ref="AA1:AC1"/>
    <mergeCell ref="AA2:AC2"/>
    <mergeCell ref="AA3:AC3"/>
    <mergeCell ref="A4:B4"/>
    <mergeCell ref="C4:AC4"/>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79"/>
  <sheetViews>
    <sheetView topLeftCell="N27" workbookViewId="0">
      <selection activeCell="AB31" sqref="AB31"/>
    </sheetView>
  </sheetViews>
  <sheetFormatPr baseColWidth="10" defaultRowHeight="15" x14ac:dyDescent="0.25"/>
  <cols>
    <col min="1" max="1" width="5.5703125" style="294" customWidth="1"/>
    <col min="2" max="2" width="20.7109375" style="270" customWidth="1"/>
    <col min="3" max="3" width="20" style="270" customWidth="1"/>
    <col min="4" max="4" width="21.7109375" style="268" customWidth="1"/>
    <col min="5" max="5" width="18" style="295" customWidth="1"/>
    <col min="6" max="6" width="4.7109375" style="270" customWidth="1"/>
    <col min="7" max="7" width="3.5703125" style="269" customWidth="1"/>
    <col min="8" max="8" width="4.5703125" style="270" customWidth="1"/>
    <col min="9" max="9" width="2.7109375" style="270" customWidth="1"/>
    <col min="10" max="10" width="5.5703125" style="270" customWidth="1"/>
    <col min="11" max="11" width="4.5703125" style="268" customWidth="1"/>
    <col min="12" max="12" width="14.42578125" style="270" customWidth="1"/>
    <col min="13" max="13" width="13" style="270" customWidth="1"/>
    <col min="14" max="14" width="9.28515625" style="269" customWidth="1"/>
    <col min="15" max="15" width="14.5703125" style="270" customWidth="1"/>
    <col min="16" max="16" width="11" style="270" customWidth="1"/>
    <col min="17" max="17" width="8.28515625" style="270" customWidth="1"/>
    <col min="18" max="18" width="1.85546875" style="270" customWidth="1"/>
    <col min="19" max="19" width="3.7109375" style="270" customWidth="1"/>
    <col min="20" max="20" width="5" style="270" customWidth="1"/>
    <col min="21" max="21" width="4" style="270" customWidth="1"/>
    <col min="22" max="22" width="4.85546875" style="270" customWidth="1"/>
    <col min="23" max="23" width="4.5703125" style="270" customWidth="1"/>
    <col min="24" max="24" width="6" style="270" customWidth="1"/>
    <col min="25" max="25" width="11.42578125" style="270" customWidth="1"/>
    <col min="26" max="26" width="16" style="296" customWidth="1"/>
    <col min="27" max="27" width="19.140625" style="270" customWidth="1"/>
    <col min="28" max="28" width="14.140625" style="270" customWidth="1"/>
    <col min="29" max="29" width="32.140625" style="270" customWidth="1"/>
    <col min="30" max="256" width="11.42578125" style="270"/>
    <col min="257" max="257" width="5.5703125" style="270" customWidth="1"/>
    <col min="258" max="258" width="20.7109375" style="270" customWidth="1"/>
    <col min="259" max="259" width="20" style="270" customWidth="1"/>
    <col min="260" max="260" width="21.7109375" style="270" customWidth="1"/>
    <col min="261" max="261" width="18" style="270" customWidth="1"/>
    <col min="262" max="262" width="4.7109375" style="270" customWidth="1"/>
    <col min="263" max="263" width="3.5703125" style="270" customWidth="1"/>
    <col min="264" max="264" width="4.5703125" style="270" customWidth="1"/>
    <col min="265" max="265" width="2.7109375" style="270" customWidth="1"/>
    <col min="266" max="266" width="5.5703125" style="270" customWidth="1"/>
    <col min="267" max="267" width="4.5703125" style="270" customWidth="1"/>
    <col min="268" max="268" width="14.42578125" style="270" customWidth="1"/>
    <col min="269" max="269" width="13" style="270" customWidth="1"/>
    <col min="270" max="270" width="9.28515625" style="270" customWidth="1"/>
    <col min="271" max="271" width="14.5703125" style="270" customWidth="1"/>
    <col min="272" max="272" width="11" style="270" customWidth="1"/>
    <col min="273" max="273" width="8.28515625" style="270" customWidth="1"/>
    <col min="274" max="274" width="1.85546875" style="270" customWidth="1"/>
    <col min="275" max="275" width="3.7109375" style="270" customWidth="1"/>
    <col min="276" max="276" width="5" style="270" customWidth="1"/>
    <col min="277" max="277" width="4" style="270" customWidth="1"/>
    <col min="278" max="278" width="4.85546875" style="270" customWidth="1"/>
    <col min="279" max="279" width="4.5703125" style="270" customWidth="1"/>
    <col min="280" max="280" width="6" style="270" customWidth="1"/>
    <col min="281" max="281" width="11.42578125" style="270" customWidth="1"/>
    <col min="282" max="282" width="16" style="270" customWidth="1"/>
    <col min="283" max="283" width="19.140625" style="270" customWidth="1"/>
    <col min="284" max="284" width="14.140625" style="270" customWidth="1"/>
    <col min="285" max="285" width="32.140625" style="270" customWidth="1"/>
    <col min="286" max="512" width="11.42578125" style="270"/>
    <col min="513" max="513" width="5.5703125" style="270" customWidth="1"/>
    <col min="514" max="514" width="20.7109375" style="270" customWidth="1"/>
    <col min="515" max="515" width="20" style="270" customWidth="1"/>
    <col min="516" max="516" width="21.7109375" style="270" customWidth="1"/>
    <col min="517" max="517" width="18" style="270" customWidth="1"/>
    <col min="518" max="518" width="4.7109375" style="270" customWidth="1"/>
    <col min="519" max="519" width="3.5703125" style="270" customWidth="1"/>
    <col min="520" max="520" width="4.5703125" style="270" customWidth="1"/>
    <col min="521" max="521" width="2.7109375" style="270" customWidth="1"/>
    <col min="522" max="522" width="5.5703125" style="270" customWidth="1"/>
    <col min="523" max="523" width="4.5703125" style="270" customWidth="1"/>
    <col min="524" max="524" width="14.42578125" style="270" customWidth="1"/>
    <col min="525" max="525" width="13" style="270" customWidth="1"/>
    <col min="526" max="526" width="9.28515625" style="270" customWidth="1"/>
    <col min="527" max="527" width="14.5703125" style="270" customWidth="1"/>
    <col min="528" max="528" width="11" style="270" customWidth="1"/>
    <col min="529" max="529" width="8.28515625" style="270" customWidth="1"/>
    <col min="530" max="530" width="1.85546875" style="270" customWidth="1"/>
    <col min="531" max="531" width="3.7109375" style="270" customWidth="1"/>
    <col min="532" max="532" width="5" style="270" customWidth="1"/>
    <col min="533" max="533" width="4" style="270" customWidth="1"/>
    <col min="534" max="534" width="4.85546875" style="270" customWidth="1"/>
    <col min="535" max="535" width="4.5703125" style="270" customWidth="1"/>
    <col min="536" max="536" width="6" style="270" customWidth="1"/>
    <col min="537" max="537" width="11.42578125" style="270" customWidth="1"/>
    <col min="538" max="538" width="16" style="270" customWidth="1"/>
    <col min="539" max="539" width="19.140625" style="270" customWidth="1"/>
    <col min="540" max="540" width="14.140625" style="270" customWidth="1"/>
    <col min="541" max="541" width="32.140625" style="270" customWidth="1"/>
    <col min="542" max="768" width="11.42578125" style="270"/>
    <col min="769" max="769" width="5.5703125" style="270" customWidth="1"/>
    <col min="770" max="770" width="20.7109375" style="270" customWidth="1"/>
    <col min="771" max="771" width="20" style="270" customWidth="1"/>
    <col min="772" max="772" width="21.7109375" style="270" customWidth="1"/>
    <col min="773" max="773" width="18" style="270" customWidth="1"/>
    <col min="774" max="774" width="4.7109375" style="270" customWidth="1"/>
    <col min="775" max="775" width="3.5703125" style="270" customWidth="1"/>
    <col min="776" max="776" width="4.5703125" style="270" customWidth="1"/>
    <col min="777" max="777" width="2.7109375" style="270" customWidth="1"/>
    <col min="778" max="778" width="5.5703125" style="270" customWidth="1"/>
    <col min="779" max="779" width="4.5703125" style="270" customWidth="1"/>
    <col min="780" max="780" width="14.42578125" style="270" customWidth="1"/>
    <col min="781" max="781" width="13" style="270" customWidth="1"/>
    <col min="782" max="782" width="9.28515625" style="270" customWidth="1"/>
    <col min="783" max="783" width="14.5703125" style="270" customWidth="1"/>
    <col min="784" max="784" width="11" style="270" customWidth="1"/>
    <col min="785" max="785" width="8.28515625" style="270" customWidth="1"/>
    <col min="786" max="786" width="1.85546875" style="270" customWidth="1"/>
    <col min="787" max="787" width="3.7109375" style="270" customWidth="1"/>
    <col min="788" max="788" width="5" style="270" customWidth="1"/>
    <col min="789" max="789" width="4" style="270" customWidth="1"/>
    <col min="790" max="790" width="4.85546875" style="270" customWidth="1"/>
    <col min="791" max="791" width="4.5703125" style="270" customWidth="1"/>
    <col min="792" max="792" width="6" style="270" customWidth="1"/>
    <col min="793" max="793" width="11.42578125" style="270" customWidth="1"/>
    <col min="794" max="794" width="16" style="270" customWidth="1"/>
    <col min="795" max="795" width="19.140625" style="270" customWidth="1"/>
    <col min="796" max="796" width="14.140625" style="270" customWidth="1"/>
    <col min="797" max="797" width="32.140625" style="270" customWidth="1"/>
    <col min="798" max="1024" width="11.42578125" style="270"/>
    <col min="1025" max="1025" width="5.5703125" style="270" customWidth="1"/>
    <col min="1026" max="1026" width="20.7109375" style="270" customWidth="1"/>
    <col min="1027" max="1027" width="20" style="270" customWidth="1"/>
    <col min="1028" max="1028" width="21.7109375" style="270" customWidth="1"/>
    <col min="1029" max="1029" width="18" style="270" customWidth="1"/>
    <col min="1030" max="1030" width="4.7109375" style="270" customWidth="1"/>
    <col min="1031" max="1031" width="3.5703125" style="270" customWidth="1"/>
    <col min="1032" max="1032" width="4.5703125" style="270" customWidth="1"/>
    <col min="1033" max="1033" width="2.7109375" style="270" customWidth="1"/>
    <col min="1034" max="1034" width="5.5703125" style="270" customWidth="1"/>
    <col min="1035" max="1035" width="4.5703125" style="270" customWidth="1"/>
    <col min="1036" max="1036" width="14.42578125" style="270" customWidth="1"/>
    <col min="1037" max="1037" width="13" style="270" customWidth="1"/>
    <col min="1038" max="1038" width="9.28515625" style="270" customWidth="1"/>
    <col min="1039" max="1039" width="14.5703125" style="270" customWidth="1"/>
    <col min="1040" max="1040" width="11" style="270" customWidth="1"/>
    <col min="1041" max="1041" width="8.28515625" style="270" customWidth="1"/>
    <col min="1042" max="1042" width="1.85546875" style="270" customWidth="1"/>
    <col min="1043" max="1043" width="3.7109375" style="270" customWidth="1"/>
    <col min="1044" max="1044" width="5" style="270" customWidth="1"/>
    <col min="1045" max="1045" width="4" style="270" customWidth="1"/>
    <col min="1046" max="1046" width="4.85546875" style="270" customWidth="1"/>
    <col min="1047" max="1047" width="4.5703125" style="270" customWidth="1"/>
    <col min="1048" max="1048" width="6" style="270" customWidth="1"/>
    <col min="1049" max="1049" width="11.42578125" style="270" customWidth="1"/>
    <col min="1050" max="1050" width="16" style="270" customWidth="1"/>
    <col min="1051" max="1051" width="19.140625" style="270" customWidth="1"/>
    <col min="1052" max="1052" width="14.140625" style="270" customWidth="1"/>
    <col min="1053" max="1053" width="32.140625" style="270" customWidth="1"/>
    <col min="1054" max="1280" width="11.42578125" style="270"/>
    <col min="1281" max="1281" width="5.5703125" style="270" customWidth="1"/>
    <col min="1282" max="1282" width="20.7109375" style="270" customWidth="1"/>
    <col min="1283" max="1283" width="20" style="270" customWidth="1"/>
    <col min="1284" max="1284" width="21.7109375" style="270" customWidth="1"/>
    <col min="1285" max="1285" width="18" style="270" customWidth="1"/>
    <col min="1286" max="1286" width="4.7109375" style="270" customWidth="1"/>
    <col min="1287" max="1287" width="3.5703125" style="270" customWidth="1"/>
    <col min="1288" max="1288" width="4.5703125" style="270" customWidth="1"/>
    <col min="1289" max="1289" width="2.7109375" style="270" customWidth="1"/>
    <col min="1290" max="1290" width="5.5703125" style="270" customWidth="1"/>
    <col min="1291" max="1291" width="4.5703125" style="270" customWidth="1"/>
    <col min="1292" max="1292" width="14.42578125" style="270" customWidth="1"/>
    <col min="1293" max="1293" width="13" style="270" customWidth="1"/>
    <col min="1294" max="1294" width="9.28515625" style="270" customWidth="1"/>
    <col min="1295" max="1295" width="14.5703125" style="270" customWidth="1"/>
    <col min="1296" max="1296" width="11" style="270" customWidth="1"/>
    <col min="1297" max="1297" width="8.28515625" style="270" customWidth="1"/>
    <col min="1298" max="1298" width="1.85546875" style="270" customWidth="1"/>
    <col min="1299" max="1299" width="3.7109375" style="270" customWidth="1"/>
    <col min="1300" max="1300" width="5" style="270" customWidth="1"/>
    <col min="1301" max="1301" width="4" style="270" customWidth="1"/>
    <col min="1302" max="1302" width="4.85546875" style="270" customWidth="1"/>
    <col min="1303" max="1303" width="4.5703125" style="270" customWidth="1"/>
    <col min="1304" max="1304" width="6" style="270" customWidth="1"/>
    <col min="1305" max="1305" width="11.42578125" style="270" customWidth="1"/>
    <col min="1306" max="1306" width="16" style="270" customWidth="1"/>
    <col min="1307" max="1307" width="19.140625" style="270" customWidth="1"/>
    <col min="1308" max="1308" width="14.140625" style="270" customWidth="1"/>
    <col min="1309" max="1309" width="32.140625" style="270" customWidth="1"/>
    <col min="1310" max="1536" width="11.42578125" style="270"/>
    <col min="1537" max="1537" width="5.5703125" style="270" customWidth="1"/>
    <col min="1538" max="1538" width="20.7109375" style="270" customWidth="1"/>
    <col min="1539" max="1539" width="20" style="270" customWidth="1"/>
    <col min="1540" max="1540" width="21.7109375" style="270" customWidth="1"/>
    <col min="1541" max="1541" width="18" style="270" customWidth="1"/>
    <col min="1542" max="1542" width="4.7109375" style="270" customWidth="1"/>
    <col min="1543" max="1543" width="3.5703125" style="270" customWidth="1"/>
    <col min="1544" max="1544" width="4.5703125" style="270" customWidth="1"/>
    <col min="1545" max="1545" width="2.7109375" style="270" customWidth="1"/>
    <col min="1546" max="1546" width="5.5703125" style="270" customWidth="1"/>
    <col min="1547" max="1547" width="4.5703125" style="270" customWidth="1"/>
    <col min="1548" max="1548" width="14.42578125" style="270" customWidth="1"/>
    <col min="1549" max="1549" width="13" style="270" customWidth="1"/>
    <col min="1550" max="1550" width="9.28515625" style="270" customWidth="1"/>
    <col min="1551" max="1551" width="14.5703125" style="270" customWidth="1"/>
    <col min="1552" max="1552" width="11" style="270" customWidth="1"/>
    <col min="1553" max="1553" width="8.28515625" style="270" customWidth="1"/>
    <col min="1554" max="1554" width="1.85546875" style="270" customWidth="1"/>
    <col min="1555" max="1555" width="3.7109375" style="270" customWidth="1"/>
    <col min="1556" max="1556" width="5" style="270" customWidth="1"/>
    <col min="1557" max="1557" width="4" style="270" customWidth="1"/>
    <col min="1558" max="1558" width="4.85546875" style="270" customWidth="1"/>
    <col min="1559" max="1559" width="4.5703125" style="270" customWidth="1"/>
    <col min="1560" max="1560" width="6" style="270" customWidth="1"/>
    <col min="1561" max="1561" width="11.42578125" style="270" customWidth="1"/>
    <col min="1562" max="1562" width="16" style="270" customWidth="1"/>
    <col min="1563" max="1563" width="19.140625" style="270" customWidth="1"/>
    <col min="1564" max="1564" width="14.140625" style="270" customWidth="1"/>
    <col min="1565" max="1565" width="32.140625" style="270" customWidth="1"/>
    <col min="1566" max="1792" width="11.42578125" style="270"/>
    <col min="1793" max="1793" width="5.5703125" style="270" customWidth="1"/>
    <col min="1794" max="1794" width="20.7109375" style="270" customWidth="1"/>
    <col min="1795" max="1795" width="20" style="270" customWidth="1"/>
    <col min="1796" max="1796" width="21.7109375" style="270" customWidth="1"/>
    <col min="1797" max="1797" width="18" style="270" customWidth="1"/>
    <col min="1798" max="1798" width="4.7109375" style="270" customWidth="1"/>
    <col min="1799" max="1799" width="3.5703125" style="270" customWidth="1"/>
    <col min="1800" max="1800" width="4.5703125" style="270" customWidth="1"/>
    <col min="1801" max="1801" width="2.7109375" style="270" customWidth="1"/>
    <col min="1802" max="1802" width="5.5703125" style="270" customWidth="1"/>
    <col min="1803" max="1803" width="4.5703125" style="270" customWidth="1"/>
    <col min="1804" max="1804" width="14.42578125" style="270" customWidth="1"/>
    <col min="1805" max="1805" width="13" style="270" customWidth="1"/>
    <col min="1806" max="1806" width="9.28515625" style="270" customWidth="1"/>
    <col min="1807" max="1807" width="14.5703125" style="270" customWidth="1"/>
    <col min="1808" max="1808" width="11" style="270" customWidth="1"/>
    <col min="1809" max="1809" width="8.28515625" style="270" customWidth="1"/>
    <col min="1810" max="1810" width="1.85546875" style="270" customWidth="1"/>
    <col min="1811" max="1811" width="3.7109375" style="270" customWidth="1"/>
    <col min="1812" max="1812" width="5" style="270" customWidth="1"/>
    <col min="1813" max="1813" width="4" style="270" customWidth="1"/>
    <col min="1814" max="1814" width="4.85546875" style="270" customWidth="1"/>
    <col min="1815" max="1815" width="4.5703125" style="270" customWidth="1"/>
    <col min="1816" max="1816" width="6" style="270" customWidth="1"/>
    <col min="1817" max="1817" width="11.42578125" style="270" customWidth="1"/>
    <col min="1818" max="1818" width="16" style="270" customWidth="1"/>
    <col min="1819" max="1819" width="19.140625" style="270" customWidth="1"/>
    <col min="1820" max="1820" width="14.140625" style="270" customWidth="1"/>
    <col min="1821" max="1821" width="32.140625" style="270" customWidth="1"/>
    <col min="1822" max="2048" width="11.42578125" style="270"/>
    <col min="2049" max="2049" width="5.5703125" style="270" customWidth="1"/>
    <col min="2050" max="2050" width="20.7109375" style="270" customWidth="1"/>
    <col min="2051" max="2051" width="20" style="270" customWidth="1"/>
    <col min="2052" max="2052" width="21.7109375" style="270" customWidth="1"/>
    <col min="2053" max="2053" width="18" style="270" customWidth="1"/>
    <col min="2054" max="2054" width="4.7109375" style="270" customWidth="1"/>
    <col min="2055" max="2055" width="3.5703125" style="270" customWidth="1"/>
    <col min="2056" max="2056" width="4.5703125" style="270" customWidth="1"/>
    <col min="2057" max="2057" width="2.7109375" style="270" customWidth="1"/>
    <col min="2058" max="2058" width="5.5703125" style="270" customWidth="1"/>
    <col min="2059" max="2059" width="4.5703125" style="270" customWidth="1"/>
    <col min="2060" max="2060" width="14.42578125" style="270" customWidth="1"/>
    <col min="2061" max="2061" width="13" style="270" customWidth="1"/>
    <col min="2062" max="2062" width="9.28515625" style="270" customWidth="1"/>
    <col min="2063" max="2063" width="14.5703125" style="270" customWidth="1"/>
    <col min="2064" max="2064" width="11" style="270" customWidth="1"/>
    <col min="2065" max="2065" width="8.28515625" style="270" customWidth="1"/>
    <col min="2066" max="2066" width="1.85546875" style="270" customWidth="1"/>
    <col min="2067" max="2067" width="3.7109375" style="270" customWidth="1"/>
    <col min="2068" max="2068" width="5" style="270" customWidth="1"/>
    <col min="2069" max="2069" width="4" style="270" customWidth="1"/>
    <col min="2070" max="2070" width="4.85546875" style="270" customWidth="1"/>
    <col min="2071" max="2071" width="4.5703125" style="270" customWidth="1"/>
    <col min="2072" max="2072" width="6" style="270" customWidth="1"/>
    <col min="2073" max="2073" width="11.42578125" style="270" customWidth="1"/>
    <col min="2074" max="2074" width="16" style="270" customWidth="1"/>
    <col min="2075" max="2075" width="19.140625" style="270" customWidth="1"/>
    <col min="2076" max="2076" width="14.140625" style="270" customWidth="1"/>
    <col min="2077" max="2077" width="32.140625" style="270" customWidth="1"/>
    <col min="2078" max="2304" width="11.42578125" style="270"/>
    <col min="2305" max="2305" width="5.5703125" style="270" customWidth="1"/>
    <col min="2306" max="2306" width="20.7109375" style="270" customWidth="1"/>
    <col min="2307" max="2307" width="20" style="270" customWidth="1"/>
    <col min="2308" max="2308" width="21.7109375" style="270" customWidth="1"/>
    <col min="2309" max="2309" width="18" style="270" customWidth="1"/>
    <col min="2310" max="2310" width="4.7109375" style="270" customWidth="1"/>
    <col min="2311" max="2311" width="3.5703125" style="270" customWidth="1"/>
    <col min="2312" max="2312" width="4.5703125" style="270" customWidth="1"/>
    <col min="2313" max="2313" width="2.7109375" style="270" customWidth="1"/>
    <col min="2314" max="2314" width="5.5703125" style="270" customWidth="1"/>
    <col min="2315" max="2315" width="4.5703125" style="270" customWidth="1"/>
    <col min="2316" max="2316" width="14.42578125" style="270" customWidth="1"/>
    <col min="2317" max="2317" width="13" style="270" customWidth="1"/>
    <col min="2318" max="2318" width="9.28515625" style="270" customWidth="1"/>
    <col min="2319" max="2319" width="14.5703125" style="270" customWidth="1"/>
    <col min="2320" max="2320" width="11" style="270" customWidth="1"/>
    <col min="2321" max="2321" width="8.28515625" style="270" customWidth="1"/>
    <col min="2322" max="2322" width="1.85546875" style="270" customWidth="1"/>
    <col min="2323" max="2323" width="3.7109375" style="270" customWidth="1"/>
    <col min="2324" max="2324" width="5" style="270" customWidth="1"/>
    <col min="2325" max="2325" width="4" style="270" customWidth="1"/>
    <col min="2326" max="2326" width="4.85546875" style="270" customWidth="1"/>
    <col min="2327" max="2327" width="4.5703125" style="270" customWidth="1"/>
    <col min="2328" max="2328" width="6" style="270" customWidth="1"/>
    <col min="2329" max="2329" width="11.42578125" style="270" customWidth="1"/>
    <col min="2330" max="2330" width="16" style="270" customWidth="1"/>
    <col min="2331" max="2331" width="19.140625" style="270" customWidth="1"/>
    <col min="2332" max="2332" width="14.140625" style="270" customWidth="1"/>
    <col min="2333" max="2333" width="32.140625" style="270" customWidth="1"/>
    <col min="2334" max="2560" width="11.42578125" style="270"/>
    <col min="2561" max="2561" width="5.5703125" style="270" customWidth="1"/>
    <col min="2562" max="2562" width="20.7109375" style="270" customWidth="1"/>
    <col min="2563" max="2563" width="20" style="270" customWidth="1"/>
    <col min="2564" max="2564" width="21.7109375" style="270" customWidth="1"/>
    <col min="2565" max="2565" width="18" style="270" customWidth="1"/>
    <col min="2566" max="2566" width="4.7109375" style="270" customWidth="1"/>
    <col min="2567" max="2567" width="3.5703125" style="270" customWidth="1"/>
    <col min="2568" max="2568" width="4.5703125" style="270" customWidth="1"/>
    <col min="2569" max="2569" width="2.7109375" style="270" customWidth="1"/>
    <col min="2570" max="2570" width="5.5703125" style="270" customWidth="1"/>
    <col min="2571" max="2571" width="4.5703125" style="270" customWidth="1"/>
    <col min="2572" max="2572" width="14.42578125" style="270" customWidth="1"/>
    <col min="2573" max="2573" width="13" style="270" customWidth="1"/>
    <col min="2574" max="2574" width="9.28515625" style="270" customWidth="1"/>
    <col min="2575" max="2575" width="14.5703125" style="270" customWidth="1"/>
    <col min="2576" max="2576" width="11" style="270" customWidth="1"/>
    <col min="2577" max="2577" width="8.28515625" style="270" customWidth="1"/>
    <col min="2578" max="2578" width="1.85546875" style="270" customWidth="1"/>
    <col min="2579" max="2579" width="3.7109375" style="270" customWidth="1"/>
    <col min="2580" max="2580" width="5" style="270" customWidth="1"/>
    <col min="2581" max="2581" width="4" style="270" customWidth="1"/>
    <col min="2582" max="2582" width="4.85546875" style="270" customWidth="1"/>
    <col min="2583" max="2583" width="4.5703125" style="270" customWidth="1"/>
    <col min="2584" max="2584" width="6" style="270" customWidth="1"/>
    <col min="2585" max="2585" width="11.42578125" style="270" customWidth="1"/>
    <col min="2586" max="2586" width="16" style="270" customWidth="1"/>
    <col min="2587" max="2587" width="19.140625" style="270" customWidth="1"/>
    <col min="2588" max="2588" width="14.140625" style="270" customWidth="1"/>
    <col min="2589" max="2589" width="32.140625" style="270" customWidth="1"/>
    <col min="2590" max="2816" width="11.42578125" style="270"/>
    <col min="2817" max="2817" width="5.5703125" style="270" customWidth="1"/>
    <col min="2818" max="2818" width="20.7109375" style="270" customWidth="1"/>
    <col min="2819" max="2819" width="20" style="270" customWidth="1"/>
    <col min="2820" max="2820" width="21.7109375" style="270" customWidth="1"/>
    <col min="2821" max="2821" width="18" style="270" customWidth="1"/>
    <col min="2822" max="2822" width="4.7109375" style="270" customWidth="1"/>
    <col min="2823" max="2823" width="3.5703125" style="270" customWidth="1"/>
    <col min="2824" max="2824" width="4.5703125" style="270" customWidth="1"/>
    <col min="2825" max="2825" width="2.7109375" style="270" customWidth="1"/>
    <col min="2826" max="2826" width="5.5703125" style="270" customWidth="1"/>
    <col min="2827" max="2827" width="4.5703125" style="270" customWidth="1"/>
    <col min="2828" max="2828" width="14.42578125" style="270" customWidth="1"/>
    <col min="2829" max="2829" width="13" style="270" customWidth="1"/>
    <col min="2830" max="2830" width="9.28515625" style="270" customWidth="1"/>
    <col min="2831" max="2831" width="14.5703125" style="270" customWidth="1"/>
    <col min="2832" max="2832" width="11" style="270" customWidth="1"/>
    <col min="2833" max="2833" width="8.28515625" style="270" customWidth="1"/>
    <col min="2834" max="2834" width="1.85546875" style="270" customWidth="1"/>
    <col min="2835" max="2835" width="3.7109375" style="270" customWidth="1"/>
    <col min="2836" max="2836" width="5" style="270" customWidth="1"/>
    <col min="2837" max="2837" width="4" style="270" customWidth="1"/>
    <col min="2838" max="2838" width="4.85546875" style="270" customWidth="1"/>
    <col min="2839" max="2839" width="4.5703125" style="270" customWidth="1"/>
    <col min="2840" max="2840" width="6" style="270" customWidth="1"/>
    <col min="2841" max="2841" width="11.42578125" style="270" customWidth="1"/>
    <col min="2842" max="2842" width="16" style="270" customWidth="1"/>
    <col min="2843" max="2843" width="19.140625" style="270" customWidth="1"/>
    <col min="2844" max="2844" width="14.140625" style="270" customWidth="1"/>
    <col min="2845" max="2845" width="32.140625" style="270" customWidth="1"/>
    <col min="2846" max="3072" width="11.42578125" style="270"/>
    <col min="3073" max="3073" width="5.5703125" style="270" customWidth="1"/>
    <col min="3074" max="3074" width="20.7109375" style="270" customWidth="1"/>
    <col min="3075" max="3075" width="20" style="270" customWidth="1"/>
    <col min="3076" max="3076" width="21.7109375" style="270" customWidth="1"/>
    <col min="3077" max="3077" width="18" style="270" customWidth="1"/>
    <col min="3078" max="3078" width="4.7109375" style="270" customWidth="1"/>
    <col min="3079" max="3079" width="3.5703125" style="270" customWidth="1"/>
    <col min="3080" max="3080" width="4.5703125" style="270" customWidth="1"/>
    <col min="3081" max="3081" width="2.7109375" style="270" customWidth="1"/>
    <col min="3082" max="3082" width="5.5703125" style="270" customWidth="1"/>
    <col min="3083" max="3083" width="4.5703125" style="270" customWidth="1"/>
    <col min="3084" max="3084" width="14.42578125" style="270" customWidth="1"/>
    <col min="3085" max="3085" width="13" style="270" customWidth="1"/>
    <col min="3086" max="3086" width="9.28515625" style="270" customWidth="1"/>
    <col min="3087" max="3087" width="14.5703125" style="270" customWidth="1"/>
    <col min="3088" max="3088" width="11" style="270" customWidth="1"/>
    <col min="3089" max="3089" width="8.28515625" style="270" customWidth="1"/>
    <col min="3090" max="3090" width="1.85546875" style="270" customWidth="1"/>
    <col min="3091" max="3091" width="3.7109375" style="270" customWidth="1"/>
    <col min="3092" max="3092" width="5" style="270" customWidth="1"/>
    <col min="3093" max="3093" width="4" style="270" customWidth="1"/>
    <col min="3094" max="3094" width="4.85546875" style="270" customWidth="1"/>
    <col min="3095" max="3095" width="4.5703125" style="270" customWidth="1"/>
    <col min="3096" max="3096" width="6" style="270" customWidth="1"/>
    <col min="3097" max="3097" width="11.42578125" style="270" customWidth="1"/>
    <col min="3098" max="3098" width="16" style="270" customWidth="1"/>
    <col min="3099" max="3099" width="19.140625" style="270" customWidth="1"/>
    <col min="3100" max="3100" width="14.140625" style="270" customWidth="1"/>
    <col min="3101" max="3101" width="32.140625" style="270" customWidth="1"/>
    <col min="3102" max="3328" width="11.42578125" style="270"/>
    <col min="3329" max="3329" width="5.5703125" style="270" customWidth="1"/>
    <col min="3330" max="3330" width="20.7109375" style="270" customWidth="1"/>
    <col min="3331" max="3331" width="20" style="270" customWidth="1"/>
    <col min="3332" max="3332" width="21.7109375" style="270" customWidth="1"/>
    <col min="3333" max="3333" width="18" style="270" customWidth="1"/>
    <col min="3334" max="3334" width="4.7109375" style="270" customWidth="1"/>
    <col min="3335" max="3335" width="3.5703125" style="270" customWidth="1"/>
    <col min="3336" max="3336" width="4.5703125" style="270" customWidth="1"/>
    <col min="3337" max="3337" width="2.7109375" style="270" customWidth="1"/>
    <col min="3338" max="3338" width="5.5703125" style="270" customWidth="1"/>
    <col min="3339" max="3339" width="4.5703125" style="270" customWidth="1"/>
    <col min="3340" max="3340" width="14.42578125" style="270" customWidth="1"/>
    <col min="3341" max="3341" width="13" style="270" customWidth="1"/>
    <col min="3342" max="3342" width="9.28515625" style="270" customWidth="1"/>
    <col min="3343" max="3343" width="14.5703125" style="270" customWidth="1"/>
    <col min="3344" max="3344" width="11" style="270" customWidth="1"/>
    <col min="3345" max="3345" width="8.28515625" style="270" customWidth="1"/>
    <col min="3346" max="3346" width="1.85546875" style="270" customWidth="1"/>
    <col min="3347" max="3347" width="3.7109375" style="270" customWidth="1"/>
    <col min="3348" max="3348" width="5" style="270" customWidth="1"/>
    <col min="3349" max="3349" width="4" style="270" customWidth="1"/>
    <col min="3350" max="3350" width="4.85546875" style="270" customWidth="1"/>
    <col min="3351" max="3351" width="4.5703125" style="270" customWidth="1"/>
    <col min="3352" max="3352" width="6" style="270" customWidth="1"/>
    <col min="3353" max="3353" width="11.42578125" style="270" customWidth="1"/>
    <col min="3354" max="3354" width="16" style="270" customWidth="1"/>
    <col min="3355" max="3355" width="19.140625" style="270" customWidth="1"/>
    <col min="3356" max="3356" width="14.140625" style="270" customWidth="1"/>
    <col min="3357" max="3357" width="32.140625" style="270" customWidth="1"/>
    <col min="3358" max="3584" width="11.42578125" style="270"/>
    <col min="3585" max="3585" width="5.5703125" style="270" customWidth="1"/>
    <col min="3586" max="3586" width="20.7109375" style="270" customWidth="1"/>
    <col min="3587" max="3587" width="20" style="270" customWidth="1"/>
    <col min="3588" max="3588" width="21.7109375" style="270" customWidth="1"/>
    <col min="3589" max="3589" width="18" style="270" customWidth="1"/>
    <col min="3590" max="3590" width="4.7109375" style="270" customWidth="1"/>
    <col min="3591" max="3591" width="3.5703125" style="270" customWidth="1"/>
    <col min="3592" max="3592" width="4.5703125" style="270" customWidth="1"/>
    <col min="3593" max="3593" width="2.7109375" style="270" customWidth="1"/>
    <col min="3594" max="3594" width="5.5703125" style="270" customWidth="1"/>
    <col min="3595" max="3595" width="4.5703125" style="270" customWidth="1"/>
    <col min="3596" max="3596" width="14.42578125" style="270" customWidth="1"/>
    <col min="3597" max="3597" width="13" style="270" customWidth="1"/>
    <col min="3598" max="3598" width="9.28515625" style="270" customWidth="1"/>
    <col min="3599" max="3599" width="14.5703125" style="270" customWidth="1"/>
    <col min="3600" max="3600" width="11" style="270" customWidth="1"/>
    <col min="3601" max="3601" width="8.28515625" style="270" customWidth="1"/>
    <col min="3602" max="3602" width="1.85546875" style="270" customWidth="1"/>
    <col min="3603" max="3603" width="3.7109375" style="270" customWidth="1"/>
    <col min="3604" max="3604" width="5" style="270" customWidth="1"/>
    <col min="3605" max="3605" width="4" style="270" customWidth="1"/>
    <col min="3606" max="3606" width="4.85546875" style="270" customWidth="1"/>
    <col min="3607" max="3607" width="4.5703125" style="270" customWidth="1"/>
    <col min="3608" max="3608" width="6" style="270" customWidth="1"/>
    <col min="3609" max="3609" width="11.42578125" style="270" customWidth="1"/>
    <col min="3610" max="3610" width="16" style="270" customWidth="1"/>
    <col min="3611" max="3611" width="19.140625" style="270" customWidth="1"/>
    <col min="3612" max="3612" width="14.140625" style="270" customWidth="1"/>
    <col min="3613" max="3613" width="32.140625" style="270" customWidth="1"/>
    <col min="3614" max="3840" width="11.42578125" style="270"/>
    <col min="3841" max="3841" width="5.5703125" style="270" customWidth="1"/>
    <col min="3842" max="3842" width="20.7109375" style="270" customWidth="1"/>
    <col min="3843" max="3843" width="20" style="270" customWidth="1"/>
    <col min="3844" max="3844" width="21.7109375" style="270" customWidth="1"/>
    <col min="3845" max="3845" width="18" style="270" customWidth="1"/>
    <col min="3846" max="3846" width="4.7109375" style="270" customWidth="1"/>
    <col min="3847" max="3847" width="3.5703125" style="270" customWidth="1"/>
    <col min="3848" max="3848" width="4.5703125" style="270" customWidth="1"/>
    <col min="3849" max="3849" width="2.7109375" style="270" customWidth="1"/>
    <col min="3850" max="3850" width="5.5703125" style="270" customWidth="1"/>
    <col min="3851" max="3851" width="4.5703125" style="270" customWidth="1"/>
    <col min="3852" max="3852" width="14.42578125" style="270" customWidth="1"/>
    <col min="3853" max="3853" width="13" style="270" customWidth="1"/>
    <col min="3854" max="3854" width="9.28515625" style="270" customWidth="1"/>
    <col min="3855" max="3855" width="14.5703125" style="270" customWidth="1"/>
    <col min="3856" max="3856" width="11" style="270" customWidth="1"/>
    <col min="3857" max="3857" width="8.28515625" style="270" customWidth="1"/>
    <col min="3858" max="3858" width="1.85546875" style="270" customWidth="1"/>
    <col min="3859" max="3859" width="3.7109375" style="270" customWidth="1"/>
    <col min="3860" max="3860" width="5" style="270" customWidth="1"/>
    <col min="3861" max="3861" width="4" style="270" customWidth="1"/>
    <col min="3862" max="3862" width="4.85546875" style="270" customWidth="1"/>
    <col min="3863" max="3863" width="4.5703125" style="270" customWidth="1"/>
    <col min="3864" max="3864" width="6" style="270" customWidth="1"/>
    <col min="3865" max="3865" width="11.42578125" style="270" customWidth="1"/>
    <col min="3866" max="3866" width="16" style="270" customWidth="1"/>
    <col min="3867" max="3867" width="19.140625" style="270" customWidth="1"/>
    <col min="3868" max="3868" width="14.140625" style="270" customWidth="1"/>
    <col min="3869" max="3869" width="32.140625" style="270" customWidth="1"/>
    <col min="3870" max="4096" width="11.42578125" style="270"/>
    <col min="4097" max="4097" width="5.5703125" style="270" customWidth="1"/>
    <col min="4098" max="4098" width="20.7109375" style="270" customWidth="1"/>
    <col min="4099" max="4099" width="20" style="270" customWidth="1"/>
    <col min="4100" max="4100" width="21.7109375" style="270" customWidth="1"/>
    <col min="4101" max="4101" width="18" style="270" customWidth="1"/>
    <col min="4102" max="4102" width="4.7109375" style="270" customWidth="1"/>
    <col min="4103" max="4103" width="3.5703125" style="270" customWidth="1"/>
    <col min="4104" max="4104" width="4.5703125" style="270" customWidth="1"/>
    <col min="4105" max="4105" width="2.7109375" style="270" customWidth="1"/>
    <col min="4106" max="4106" width="5.5703125" style="270" customWidth="1"/>
    <col min="4107" max="4107" width="4.5703125" style="270" customWidth="1"/>
    <col min="4108" max="4108" width="14.42578125" style="270" customWidth="1"/>
    <col min="4109" max="4109" width="13" style="270" customWidth="1"/>
    <col min="4110" max="4110" width="9.28515625" style="270" customWidth="1"/>
    <col min="4111" max="4111" width="14.5703125" style="270" customWidth="1"/>
    <col min="4112" max="4112" width="11" style="270" customWidth="1"/>
    <col min="4113" max="4113" width="8.28515625" style="270" customWidth="1"/>
    <col min="4114" max="4114" width="1.85546875" style="270" customWidth="1"/>
    <col min="4115" max="4115" width="3.7109375" style="270" customWidth="1"/>
    <col min="4116" max="4116" width="5" style="270" customWidth="1"/>
    <col min="4117" max="4117" width="4" style="270" customWidth="1"/>
    <col min="4118" max="4118" width="4.85546875" style="270" customWidth="1"/>
    <col min="4119" max="4119" width="4.5703125" style="270" customWidth="1"/>
    <col min="4120" max="4120" width="6" style="270" customWidth="1"/>
    <col min="4121" max="4121" width="11.42578125" style="270" customWidth="1"/>
    <col min="4122" max="4122" width="16" style="270" customWidth="1"/>
    <col min="4123" max="4123" width="19.140625" style="270" customWidth="1"/>
    <col min="4124" max="4124" width="14.140625" style="270" customWidth="1"/>
    <col min="4125" max="4125" width="32.140625" style="270" customWidth="1"/>
    <col min="4126" max="4352" width="11.42578125" style="270"/>
    <col min="4353" max="4353" width="5.5703125" style="270" customWidth="1"/>
    <col min="4354" max="4354" width="20.7109375" style="270" customWidth="1"/>
    <col min="4355" max="4355" width="20" style="270" customWidth="1"/>
    <col min="4356" max="4356" width="21.7109375" style="270" customWidth="1"/>
    <col min="4357" max="4357" width="18" style="270" customWidth="1"/>
    <col min="4358" max="4358" width="4.7109375" style="270" customWidth="1"/>
    <col min="4359" max="4359" width="3.5703125" style="270" customWidth="1"/>
    <col min="4360" max="4360" width="4.5703125" style="270" customWidth="1"/>
    <col min="4361" max="4361" width="2.7109375" style="270" customWidth="1"/>
    <col min="4362" max="4362" width="5.5703125" style="270" customWidth="1"/>
    <col min="4363" max="4363" width="4.5703125" style="270" customWidth="1"/>
    <col min="4364" max="4364" width="14.42578125" style="270" customWidth="1"/>
    <col min="4365" max="4365" width="13" style="270" customWidth="1"/>
    <col min="4366" max="4366" width="9.28515625" style="270" customWidth="1"/>
    <col min="4367" max="4367" width="14.5703125" style="270" customWidth="1"/>
    <col min="4368" max="4368" width="11" style="270" customWidth="1"/>
    <col min="4369" max="4369" width="8.28515625" style="270" customWidth="1"/>
    <col min="4370" max="4370" width="1.85546875" style="270" customWidth="1"/>
    <col min="4371" max="4371" width="3.7109375" style="270" customWidth="1"/>
    <col min="4372" max="4372" width="5" style="270" customWidth="1"/>
    <col min="4373" max="4373" width="4" style="270" customWidth="1"/>
    <col min="4374" max="4374" width="4.85546875" style="270" customWidth="1"/>
    <col min="4375" max="4375" width="4.5703125" style="270" customWidth="1"/>
    <col min="4376" max="4376" width="6" style="270" customWidth="1"/>
    <col min="4377" max="4377" width="11.42578125" style="270" customWidth="1"/>
    <col min="4378" max="4378" width="16" style="270" customWidth="1"/>
    <col min="4379" max="4379" width="19.140625" style="270" customWidth="1"/>
    <col min="4380" max="4380" width="14.140625" style="270" customWidth="1"/>
    <col min="4381" max="4381" width="32.140625" style="270" customWidth="1"/>
    <col min="4382" max="4608" width="11.42578125" style="270"/>
    <col min="4609" max="4609" width="5.5703125" style="270" customWidth="1"/>
    <col min="4610" max="4610" width="20.7109375" style="270" customWidth="1"/>
    <col min="4611" max="4611" width="20" style="270" customWidth="1"/>
    <col min="4612" max="4612" width="21.7109375" style="270" customWidth="1"/>
    <col min="4613" max="4613" width="18" style="270" customWidth="1"/>
    <col min="4614" max="4614" width="4.7109375" style="270" customWidth="1"/>
    <col min="4615" max="4615" width="3.5703125" style="270" customWidth="1"/>
    <col min="4616" max="4616" width="4.5703125" style="270" customWidth="1"/>
    <col min="4617" max="4617" width="2.7109375" style="270" customWidth="1"/>
    <col min="4618" max="4618" width="5.5703125" style="270" customWidth="1"/>
    <col min="4619" max="4619" width="4.5703125" style="270" customWidth="1"/>
    <col min="4620" max="4620" width="14.42578125" style="270" customWidth="1"/>
    <col min="4621" max="4621" width="13" style="270" customWidth="1"/>
    <col min="4622" max="4622" width="9.28515625" style="270" customWidth="1"/>
    <col min="4623" max="4623" width="14.5703125" style="270" customWidth="1"/>
    <col min="4624" max="4624" width="11" style="270" customWidth="1"/>
    <col min="4625" max="4625" width="8.28515625" style="270" customWidth="1"/>
    <col min="4626" max="4626" width="1.85546875" style="270" customWidth="1"/>
    <col min="4627" max="4627" width="3.7109375" style="270" customWidth="1"/>
    <col min="4628" max="4628" width="5" style="270" customWidth="1"/>
    <col min="4629" max="4629" width="4" style="270" customWidth="1"/>
    <col min="4630" max="4630" width="4.85546875" style="270" customWidth="1"/>
    <col min="4631" max="4631" width="4.5703125" style="270" customWidth="1"/>
    <col min="4632" max="4632" width="6" style="270" customWidth="1"/>
    <col min="4633" max="4633" width="11.42578125" style="270" customWidth="1"/>
    <col min="4634" max="4634" width="16" style="270" customWidth="1"/>
    <col min="4635" max="4635" width="19.140625" style="270" customWidth="1"/>
    <col min="4636" max="4636" width="14.140625" style="270" customWidth="1"/>
    <col min="4637" max="4637" width="32.140625" style="270" customWidth="1"/>
    <col min="4638" max="4864" width="11.42578125" style="270"/>
    <col min="4865" max="4865" width="5.5703125" style="270" customWidth="1"/>
    <col min="4866" max="4866" width="20.7109375" style="270" customWidth="1"/>
    <col min="4867" max="4867" width="20" style="270" customWidth="1"/>
    <col min="4868" max="4868" width="21.7109375" style="270" customWidth="1"/>
    <col min="4869" max="4869" width="18" style="270" customWidth="1"/>
    <col min="4870" max="4870" width="4.7109375" style="270" customWidth="1"/>
    <col min="4871" max="4871" width="3.5703125" style="270" customWidth="1"/>
    <col min="4872" max="4872" width="4.5703125" style="270" customWidth="1"/>
    <col min="4873" max="4873" width="2.7109375" style="270" customWidth="1"/>
    <col min="4874" max="4874" width="5.5703125" style="270" customWidth="1"/>
    <col min="4875" max="4875" width="4.5703125" style="270" customWidth="1"/>
    <col min="4876" max="4876" width="14.42578125" style="270" customWidth="1"/>
    <col min="4877" max="4877" width="13" style="270" customWidth="1"/>
    <col min="4878" max="4878" width="9.28515625" style="270" customWidth="1"/>
    <col min="4879" max="4879" width="14.5703125" style="270" customWidth="1"/>
    <col min="4880" max="4880" width="11" style="270" customWidth="1"/>
    <col min="4881" max="4881" width="8.28515625" style="270" customWidth="1"/>
    <col min="4882" max="4882" width="1.85546875" style="270" customWidth="1"/>
    <col min="4883" max="4883" width="3.7109375" style="270" customWidth="1"/>
    <col min="4884" max="4884" width="5" style="270" customWidth="1"/>
    <col min="4885" max="4885" width="4" style="270" customWidth="1"/>
    <col min="4886" max="4886" width="4.85546875" style="270" customWidth="1"/>
    <col min="4887" max="4887" width="4.5703125" style="270" customWidth="1"/>
    <col min="4888" max="4888" width="6" style="270" customWidth="1"/>
    <col min="4889" max="4889" width="11.42578125" style="270" customWidth="1"/>
    <col min="4890" max="4890" width="16" style="270" customWidth="1"/>
    <col min="4891" max="4891" width="19.140625" style="270" customWidth="1"/>
    <col min="4892" max="4892" width="14.140625" style="270" customWidth="1"/>
    <col min="4893" max="4893" width="32.140625" style="270" customWidth="1"/>
    <col min="4894" max="5120" width="11.42578125" style="270"/>
    <col min="5121" max="5121" width="5.5703125" style="270" customWidth="1"/>
    <col min="5122" max="5122" width="20.7109375" style="270" customWidth="1"/>
    <col min="5123" max="5123" width="20" style="270" customWidth="1"/>
    <col min="5124" max="5124" width="21.7109375" style="270" customWidth="1"/>
    <col min="5125" max="5125" width="18" style="270" customWidth="1"/>
    <col min="5126" max="5126" width="4.7109375" style="270" customWidth="1"/>
    <col min="5127" max="5127" width="3.5703125" style="270" customWidth="1"/>
    <col min="5128" max="5128" width="4.5703125" style="270" customWidth="1"/>
    <col min="5129" max="5129" width="2.7109375" style="270" customWidth="1"/>
    <col min="5130" max="5130" width="5.5703125" style="270" customWidth="1"/>
    <col min="5131" max="5131" width="4.5703125" style="270" customWidth="1"/>
    <col min="5132" max="5132" width="14.42578125" style="270" customWidth="1"/>
    <col min="5133" max="5133" width="13" style="270" customWidth="1"/>
    <col min="5134" max="5134" width="9.28515625" style="270" customWidth="1"/>
    <col min="5135" max="5135" width="14.5703125" style="270" customWidth="1"/>
    <col min="5136" max="5136" width="11" style="270" customWidth="1"/>
    <col min="5137" max="5137" width="8.28515625" style="270" customWidth="1"/>
    <col min="5138" max="5138" width="1.85546875" style="270" customWidth="1"/>
    <col min="5139" max="5139" width="3.7109375" style="270" customWidth="1"/>
    <col min="5140" max="5140" width="5" style="270" customWidth="1"/>
    <col min="5141" max="5141" width="4" style="270" customWidth="1"/>
    <col min="5142" max="5142" width="4.85546875" style="270" customWidth="1"/>
    <col min="5143" max="5143" width="4.5703125" style="270" customWidth="1"/>
    <col min="5144" max="5144" width="6" style="270" customWidth="1"/>
    <col min="5145" max="5145" width="11.42578125" style="270" customWidth="1"/>
    <col min="5146" max="5146" width="16" style="270" customWidth="1"/>
    <col min="5147" max="5147" width="19.140625" style="270" customWidth="1"/>
    <col min="5148" max="5148" width="14.140625" style="270" customWidth="1"/>
    <col min="5149" max="5149" width="32.140625" style="270" customWidth="1"/>
    <col min="5150" max="5376" width="11.42578125" style="270"/>
    <col min="5377" max="5377" width="5.5703125" style="270" customWidth="1"/>
    <col min="5378" max="5378" width="20.7109375" style="270" customWidth="1"/>
    <col min="5379" max="5379" width="20" style="270" customWidth="1"/>
    <col min="5380" max="5380" width="21.7109375" style="270" customWidth="1"/>
    <col min="5381" max="5381" width="18" style="270" customWidth="1"/>
    <col min="5382" max="5382" width="4.7109375" style="270" customWidth="1"/>
    <col min="5383" max="5383" width="3.5703125" style="270" customWidth="1"/>
    <col min="5384" max="5384" width="4.5703125" style="270" customWidth="1"/>
    <col min="5385" max="5385" width="2.7109375" style="270" customWidth="1"/>
    <col min="5386" max="5386" width="5.5703125" style="270" customWidth="1"/>
    <col min="5387" max="5387" width="4.5703125" style="270" customWidth="1"/>
    <col min="5388" max="5388" width="14.42578125" style="270" customWidth="1"/>
    <col min="5389" max="5389" width="13" style="270" customWidth="1"/>
    <col min="5390" max="5390" width="9.28515625" style="270" customWidth="1"/>
    <col min="5391" max="5391" width="14.5703125" style="270" customWidth="1"/>
    <col min="5392" max="5392" width="11" style="270" customWidth="1"/>
    <col min="5393" max="5393" width="8.28515625" style="270" customWidth="1"/>
    <col min="5394" max="5394" width="1.85546875" style="270" customWidth="1"/>
    <col min="5395" max="5395" width="3.7109375" style="270" customWidth="1"/>
    <col min="5396" max="5396" width="5" style="270" customWidth="1"/>
    <col min="5397" max="5397" width="4" style="270" customWidth="1"/>
    <col min="5398" max="5398" width="4.85546875" style="270" customWidth="1"/>
    <col min="5399" max="5399" width="4.5703125" style="270" customWidth="1"/>
    <col min="5400" max="5400" width="6" style="270" customWidth="1"/>
    <col min="5401" max="5401" width="11.42578125" style="270" customWidth="1"/>
    <col min="5402" max="5402" width="16" style="270" customWidth="1"/>
    <col min="5403" max="5403" width="19.140625" style="270" customWidth="1"/>
    <col min="5404" max="5404" width="14.140625" style="270" customWidth="1"/>
    <col min="5405" max="5405" width="32.140625" style="270" customWidth="1"/>
    <col min="5406" max="5632" width="11.42578125" style="270"/>
    <col min="5633" max="5633" width="5.5703125" style="270" customWidth="1"/>
    <col min="5634" max="5634" width="20.7109375" style="270" customWidth="1"/>
    <col min="5635" max="5635" width="20" style="270" customWidth="1"/>
    <col min="5636" max="5636" width="21.7109375" style="270" customWidth="1"/>
    <col min="5637" max="5637" width="18" style="270" customWidth="1"/>
    <col min="5638" max="5638" width="4.7109375" style="270" customWidth="1"/>
    <col min="5639" max="5639" width="3.5703125" style="270" customWidth="1"/>
    <col min="5640" max="5640" width="4.5703125" style="270" customWidth="1"/>
    <col min="5641" max="5641" width="2.7109375" style="270" customWidth="1"/>
    <col min="5642" max="5642" width="5.5703125" style="270" customWidth="1"/>
    <col min="5643" max="5643" width="4.5703125" style="270" customWidth="1"/>
    <col min="5644" max="5644" width="14.42578125" style="270" customWidth="1"/>
    <col min="5645" max="5645" width="13" style="270" customWidth="1"/>
    <col min="5646" max="5646" width="9.28515625" style="270" customWidth="1"/>
    <col min="5647" max="5647" width="14.5703125" style="270" customWidth="1"/>
    <col min="5648" max="5648" width="11" style="270" customWidth="1"/>
    <col min="5649" max="5649" width="8.28515625" style="270" customWidth="1"/>
    <col min="5650" max="5650" width="1.85546875" style="270" customWidth="1"/>
    <col min="5651" max="5651" width="3.7109375" style="270" customWidth="1"/>
    <col min="5652" max="5652" width="5" style="270" customWidth="1"/>
    <col min="5653" max="5653" width="4" style="270" customWidth="1"/>
    <col min="5654" max="5654" width="4.85546875" style="270" customWidth="1"/>
    <col min="5655" max="5655" width="4.5703125" style="270" customWidth="1"/>
    <col min="5656" max="5656" width="6" style="270" customWidth="1"/>
    <col min="5657" max="5657" width="11.42578125" style="270" customWidth="1"/>
    <col min="5658" max="5658" width="16" style="270" customWidth="1"/>
    <col min="5659" max="5659" width="19.140625" style="270" customWidth="1"/>
    <col min="5660" max="5660" width="14.140625" style="270" customWidth="1"/>
    <col min="5661" max="5661" width="32.140625" style="270" customWidth="1"/>
    <col min="5662" max="5888" width="11.42578125" style="270"/>
    <col min="5889" max="5889" width="5.5703125" style="270" customWidth="1"/>
    <col min="5890" max="5890" width="20.7109375" style="270" customWidth="1"/>
    <col min="5891" max="5891" width="20" style="270" customWidth="1"/>
    <col min="5892" max="5892" width="21.7109375" style="270" customWidth="1"/>
    <col min="5893" max="5893" width="18" style="270" customWidth="1"/>
    <col min="5894" max="5894" width="4.7109375" style="270" customWidth="1"/>
    <col min="5895" max="5895" width="3.5703125" style="270" customWidth="1"/>
    <col min="5896" max="5896" width="4.5703125" style="270" customWidth="1"/>
    <col min="5897" max="5897" width="2.7109375" style="270" customWidth="1"/>
    <col min="5898" max="5898" width="5.5703125" style="270" customWidth="1"/>
    <col min="5899" max="5899" width="4.5703125" style="270" customWidth="1"/>
    <col min="5900" max="5900" width="14.42578125" style="270" customWidth="1"/>
    <col min="5901" max="5901" width="13" style="270" customWidth="1"/>
    <col min="5902" max="5902" width="9.28515625" style="270" customWidth="1"/>
    <col min="5903" max="5903" width="14.5703125" style="270" customWidth="1"/>
    <col min="5904" max="5904" width="11" style="270" customWidth="1"/>
    <col min="5905" max="5905" width="8.28515625" style="270" customWidth="1"/>
    <col min="5906" max="5906" width="1.85546875" style="270" customWidth="1"/>
    <col min="5907" max="5907" width="3.7109375" style="270" customWidth="1"/>
    <col min="5908" max="5908" width="5" style="270" customWidth="1"/>
    <col min="5909" max="5909" width="4" style="270" customWidth="1"/>
    <col min="5910" max="5910" width="4.85546875" style="270" customWidth="1"/>
    <col min="5911" max="5911" width="4.5703125" style="270" customWidth="1"/>
    <col min="5912" max="5912" width="6" style="270" customWidth="1"/>
    <col min="5913" max="5913" width="11.42578125" style="270" customWidth="1"/>
    <col min="5914" max="5914" width="16" style="270" customWidth="1"/>
    <col min="5915" max="5915" width="19.140625" style="270" customWidth="1"/>
    <col min="5916" max="5916" width="14.140625" style="270" customWidth="1"/>
    <col min="5917" max="5917" width="32.140625" style="270" customWidth="1"/>
    <col min="5918" max="6144" width="11.42578125" style="270"/>
    <col min="6145" max="6145" width="5.5703125" style="270" customWidth="1"/>
    <col min="6146" max="6146" width="20.7109375" style="270" customWidth="1"/>
    <col min="6147" max="6147" width="20" style="270" customWidth="1"/>
    <col min="6148" max="6148" width="21.7109375" style="270" customWidth="1"/>
    <col min="6149" max="6149" width="18" style="270" customWidth="1"/>
    <col min="6150" max="6150" width="4.7109375" style="270" customWidth="1"/>
    <col min="6151" max="6151" width="3.5703125" style="270" customWidth="1"/>
    <col min="6152" max="6152" width="4.5703125" style="270" customWidth="1"/>
    <col min="6153" max="6153" width="2.7109375" style="270" customWidth="1"/>
    <col min="6154" max="6154" width="5.5703125" style="270" customWidth="1"/>
    <col min="6155" max="6155" width="4.5703125" style="270" customWidth="1"/>
    <col min="6156" max="6156" width="14.42578125" style="270" customWidth="1"/>
    <col min="6157" max="6157" width="13" style="270" customWidth="1"/>
    <col min="6158" max="6158" width="9.28515625" style="270" customWidth="1"/>
    <col min="6159" max="6159" width="14.5703125" style="270" customWidth="1"/>
    <col min="6160" max="6160" width="11" style="270" customWidth="1"/>
    <col min="6161" max="6161" width="8.28515625" style="270" customWidth="1"/>
    <col min="6162" max="6162" width="1.85546875" style="270" customWidth="1"/>
    <col min="6163" max="6163" width="3.7109375" style="270" customWidth="1"/>
    <col min="6164" max="6164" width="5" style="270" customWidth="1"/>
    <col min="6165" max="6165" width="4" style="270" customWidth="1"/>
    <col min="6166" max="6166" width="4.85546875" style="270" customWidth="1"/>
    <col min="6167" max="6167" width="4.5703125" style="270" customWidth="1"/>
    <col min="6168" max="6168" width="6" style="270" customWidth="1"/>
    <col min="6169" max="6169" width="11.42578125" style="270" customWidth="1"/>
    <col min="6170" max="6170" width="16" style="270" customWidth="1"/>
    <col min="6171" max="6171" width="19.140625" style="270" customWidth="1"/>
    <col min="6172" max="6172" width="14.140625" style="270" customWidth="1"/>
    <col min="6173" max="6173" width="32.140625" style="270" customWidth="1"/>
    <col min="6174" max="6400" width="11.42578125" style="270"/>
    <col min="6401" max="6401" width="5.5703125" style="270" customWidth="1"/>
    <col min="6402" max="6402" width="20.7109375" style="270" customWidth="1"/>
    <col min="6403" max="6403" width="20" style="270" customWidth="1"/>
    <col min="6404" max="6404" width="21.7109375" style="270" customWidth="1"/>
    <col min="6405" max="6405" width="18" style="270" customWidth="1"/>
    <col min="6406" max="6406" width="4.7109375" style="270" customWidth="1"/>
    <col min="6407" max="6407" width="3.5703125" style="270" customWidth="1"/>
    <col min="6408" max="6408" width="4.5703125" style="270" customWidth="1"/>
    <col min="6409" max="6409" width="2.7109375" style="270" customWidth="1"/>
    <col min="6410" max="6410" width="5.5703125" style="270" customWidth="1"/>
    <col min="6411" max="6411" width="4.5703125" style="270" customWidth="1"/>
    <col min="6412" max="6412" width="14.42578125" style="270" customWidth="1"/>
    <col min="6413" max="6413" width="13" style="270" customWidth="1"/>
    <col min="6414" max="6414" width="9.28515625" style="270" customWidth="1"/>
    <col min="6415" max="6415" width="14.5703125" style="270" customWidth="1"/>
    <col min="6416" max="6416" width="11" style="270" customWidth="1"/>
    <col min="6417" max="6417" width="8.28515625" style="270" customWidth="1"/>
    <col min="6418" max="6418" width="1.85546875" style="270" customWidth="1"/>
    <col min="6419" max="6419" width="3.7109375" style="270" customWidth="1"/>
    <col min="6420" max="6420" width="5" style="270" customWidth="1"/>
    <col min="6421" max="6421" width="4" style="270" customWidth="1"/>
    <col min="6422" max="6422" width="4.85546875" style="270" customWidth="1"/>
    <col min="6423" max="6423" width="4.5703125" style="270" customWidth="1"/>
    <col min="6424" max="6424" width="6" style="270" customWidth="1"/>
    <col min="6425" max="6425" width="11.42578125" style="270" customWidth="1"/>
    <col min="6426" max="6426" width="16" style="270" customWidth="1"/>
    <col min="6427" max="6427" width="19.140625" style="270" customWidth="1"/>
    <col min="6428" max="6428" width="14.140625" style="270" customWidth="1"/>
    <col min="6429" max="6429" width="32.140625" style="270" customWidth="1"/>
    <col min="6430" max="6656" width="11.42578125" style="270"/>
    <col min="6657" max="6657" width="5.5703125" style="270" customWidth="1"/>
    <col min="6658" max="6658" width="20.7109375" style="270" customWidth="1"/>
    <col min="6659" max="6659" width="20" style="270" customWidth="1"/>
    <col min="6660" max="6660" width="21.7109375" style="270" customWidth="1"/>
    <col min="6661" max="6661" width="18" style="270" customWidth="1"/>
    <col min="6662" max="6662" width="4.7109375" style="270" customWidth="1"/>
    <col min="6663" max="6663" width="3.5703125" style="270" customWidth="1"/>
    <col min="6664" max="6664" width="4.5703125" style="270" customWidth="1"/>
    <col min="6665" max="6665" width="2.7109375" style="270" customWidth="1"/>
    <col min="6666" max="6666" width="5.5703125" style="270" customWidth="1"/>
    <col min="6667" max="6667" width="4.5703125" style="270" customWidth="1"/>
    <col min="6668" max="6668" width="14.42578125" style="270" customWidth="1"/>
    <col min="6669" max="6669" width="13" style="270" customWidth="1"/>
    <col min="6670" max="6670" width="9.28515625" style="270" customWidth="1"/>
    <col min="6671" max="6671" width="14.5703125" style="270" customWidth="1"/>
    <col min="6672" max="6672" width="11" style="270" customWidth="1"/>
    <col min="6673" max="6673" width="8.28515625" style="270" customWidth="1"/>
    <col min="6674" max="6674" width="1.85546875" style="270" customWidth="1"/>
    <col min="6675" max="6675" width="3.7109375" style="270" customWidth="1"/>
    <col min="6676" max="6676" width="5" style="270" customWidth="1"/>
    <col min="6677" max="6677" width="4" style="270" customWidth="1"/>
    <col min="6678" max="6678" width="4.85546875" style="270" customWidth="1"/>
    <col min="6679" max="6679" width="4.5703125" style="270" customWidth="1"/>
    <col min="6680" max="6680" width="6" style="270" customWidth="1"/>
    <col min="6681" max="6681" width="11.42578125" style="270" customWidth="1"/>
    <col min="6682" max="6682" width="16" style="270" customWidth="1"/>
    <col min="6683" max="6683" width="19.140625" style="270" customWidth="1"/>
    <col min="6684" max="6684" width="14.140625" style="270" customWidth="1"/>
    <col min="6685" max="6685" width="32.140625" style="270" customWidth="1"/>
    <col min="6686" max="6912" width="11.42578125" style="270"/>
    <col min="6913" max="6913" width="5.5703125" style="270" customWidth="1"/>
    <col min="6914" max="6914" width="20.7109375" style="270" customWidth="1"/>
    <col min="6915" max="6915" width="20" style="270" customWidth="1"/>
    <col min="6916" max="6916" width="21.7109375" style="270" customWidth="1"/>
    <col min="6917" max="6917" width="18" style="270" customWidth="1"/>
    <col min="6918" max="6918" width="4.7109375" style="270" customWidth="1"/>
    <col min="6919" max="6919" width="3.5703125" style="270" customWidth="1"/>
    <col min="6920" max="6920" width="4.5703125" style="270" customWidth="1"/>
    <col min="6921" max="6921" width="2.7109375" style="270" customWidth="1"/>
    <col min="6922" max="6922" width="5.5703125" style="270" customWidth="1"/>
    <col min="6923" max="6923" width="4.5703125" style="270" customWidth="1"/>
    <col min="6924" max="6924" width="14.42578125" style="270" customWidth="1"/>
    <col min="6925" max="6925" width="13" style="270" customWidth="1"/>
    <col min="6926" max="6926" width="9.28515625" style="270" customWidth="1"/>
    <col min="6927" max="6927" width="14.5703125" style="270" customWidth="1"/>
    <col min="6928" max="6928" width="11" style="270" customWidth="1"/>
    <col min="6929" max="6929" width="8.28515625" style="270" customWidth="1"/>
    <col min="6930" max="6930" width="1.85546875" style="270" customWidth="1"/>
    <col min="6931" max="6931" width="3.7109375" style="270" customWidth="1"/>
    <col min="6932" max="6932" width="5" style="270" customWidth="1"/>
    <col min="6933" max="6933" width="4" style="270" customWidth="1"/>
    <col min="6934" max="6934" width="4.85546875" style="270" customWidth="1"/>
    <col min="6935" max="6935" width="4.5703125" style="270" customWidth="1"/>
    <col min="6936" max="6936" width="6" style="270" customWidth="1"/>
    <col min="6937" max="6937" width="11.42578125" style="270" customWidth="1"/>
    <col min="6938" max="6938" width="16" style="270" customWidth="1"/>
    <col min="6939" max="6939" width="19.140625" style="270" customWidth="1"/>
    <col min="6940" max="6940" width="14.140625" style="270" customWidth="1"/>
    <col min="6941" max="6941" width="32.140625" style="270" customWidth="1"/>
    <col min="6942" max="7168" width="11.42578125" style="270"/>
    <col min="7169" max="7169" width="5.5703125" style="270" customWidth="1"/>
    <col min="7170" max="7170" width="20.7109375" style="270" customWidth="1"/>
    <col min="7171" max="7171" width="20" style="270" customWidth="1"/>
    <col min="7172" max="7172" width="21.7109375" style="270" customWidth="1"/>
    <col min="7173" max="7173" width="18" style="270" customWidth="1"/>
    <col min="7174" max="7174" width="4.7109375" style="270" customWidth="1"/>
    <col min="7175" max="7175" width="3.5703125" style="270" customWidth="1"/>
    <col min="7176" max="7176" width="4.5703125" style="270" customWidth="1"/>
    <col min="7177" max="7177" width="2.7109375" style="270" customWidth="1"/>
    <col min="7178" max="7178" width="5.5703125" style="270" customWidth="1"/>
    <col min="7179" max="7179" width="4.5703125" style="270" customWidth="1"/>
    <col min="7180" max="7180" width="14.42578125" style="270" customWidth="1"/>
    <col min="7181" max="7181" width="13" style="270" customWidth="1"/>
    <col min="7182" max="7182" width="9.28515625" style="270" customWidth="1"/>
    <col min="7183" max="7183" width="14.5703125" style="270" customWidth="1"/>
    <col min="7184" max="7184" width="11" style="270" customWidth="1"/>
    <col min="7185" max="7185" width="8.28515625" style="270" customWidth="1"/>
    <col min="7186" max="7186" width="1.85546875" style="270" customWidth="1"/>
    <col min="7187" max="7187" width="3.7109375" style="270" customWidth="1"/>
    <col min="7188" max="7188" width="5" style="270" customWidth="1"/>
    <col min="7189" max="7189" width="4" style="270" customWidth="1"/>
    <col min="7190" max="7190" width="4.85546875" style="270" customWidth="1"/>
    <col min="7191" max="7191" width="4.5703125" style="270" customWidth="1"/>
    <col min="7192" max="7192" width="6" style="270" customWidth="1"/>
    <col min="7193" max="7193" width="11.42578125" style="270" customWidth="1"/>
    <col min="7194" max="7194" width="16" style="270" customWidth="1"/>
    <col min="7195" max="7195" width="19.140625" style="270" customWidth="1"/>
    <col min="7196" max="7196" width="14.140625" style="270" customWidth="1"/>
    <col min="7197" max="7197" width="32.140625" style="270" customWidth="1"/>
    <col min="7198" max="7424" width="11.42578125" style="270"/>
    <col min="7425" max="7425" width="5.5703125" style="270" customWidth="1"/>
    <col min="7426" max="7426" width="20.7109375" style="270" customWidth="1"/>
    <col min="7427" max="7427" width="20" style="270" customWidth="1"/>
    <col min="7428" max="7428" width="21.7109375" style="270" customWidth="1"/>
    <col min="7429" max="7429" width="18" style="270" customWidth="1"/>
    <col min="7430" max="7430" width="4.7109375" style="270" customWidth="1"/>
    <col min="7431" max="7431" width="3.5703125" style="270" customWidth="1"/>
    <col min="7432" max="7432" width="4.5703125" style="270" customWidth="1"/>
    <col min="7433" max="7433" width="2.7109375" style="270" customWidth="1"/>
    <col min="7434" max="7434" width="5.5703125" style="270" customWidth="1"/>
    <col min="7435" max="7435" width="4.5703125" style="270" customWidth="1"/>
    <col min="7436" max="7436" width="14.42578125" style="270" customWidth="1"/>
    <col min="7437" max="7437" width="13" style="270" customWidth="1"/>
    <col min="7438" max="7438" width="9.28515625" style="270" customWidth="1"/>
    <col min="7439" max="7439" width="14.5703125" style="270" customWidth="1"/>
    <col min="7440" max="7440" width="11" style="270" customWidth="1"/>
    <col min="7441" max="7441" width="8.28515625" style="270" customWidth="1"/>
    <col min="7442" max="7442" width="1.85546875" style="270" customWidth="1"/>
    <col min="7443" max="7443" width="3.7109375" style="270" customWidth="1"/>
    <col min="7444" max="7444" width="5" style="270" customWidth="1"/>
    <col min="7445" max="7445" width="4" style="270" customWidth="1"/>
    <col min="7446" max="7446" width="4.85546875" style="270" customWidth="1"/>
    <col min="7447" max="7447" width="4.5703125" style="270" customWidth="1"/>
    <col min="7448" max="7448" width="6" style="270" customWidth="1"/>
    <col min="7449" max="7449" width="11.42578125" style="270" customWidth="1"/>
    <col min="7450" max="7450" width="16" style="270" customWidth="1"/>
    <col min="7451" max="7451" width="19.140625" style="270" customWidth="1"/>
    <col min="7452" max="7452" width="14.140625" style="270" customWidth="1"/>
    <col min="7453" max="7453" width="32.140625" style="270" customWidth="1"/>
    <col min="7454" max="7680" width="11.42578125" style="270"/>
    <col min="7681" max="7681" width="5.5703125" style="270" customWidth="1"/>
    <col min="7682" max="7682" width="20.7109375" style="270" customWidth="1"/>
    <col min="7683" max="7683" width="20" style="270" customWidth="1"/>
    <col min="7684" max="7684" width="21.7109375" style="270" customWidth="1"/>
    <col min="7685" max="7685" width="18" style="270" customWidth="1"/>
    <col min="7686" max="7686" width="4.7109375" style="270" customWidth="1"/>
    <col min="7687" max="7687" width="3.5703125" style="270" customWidth="1"/>
    <col min="7688" max="7688" width="4.5703125" style="270" customWidth="1"/>
    <col min="7689" max="7689" width="2.7109375" style="270" customWidth="1"/>
    <col min="7690" max="7690" width="5.5703125" style="270" customWidth="1"/>
    <col min="7691" max="7691" width="4.5703125" style="270" customWidth="1"/>
    <col min="7692" max="7692" width="14.42578125" style="270" customWidth="1"/>
    <col min="7693" max="7693" width="13" style="270" customWidth="1"/>
    <col min="7694" max="7694" width="9.28515625" style="270" customWidth="1"/>
    <col min="7695" max="7695" width="14.5703125" style="270" customWidth="1"/>
    <col min="7696" max="7696" width="11" style="270" customWidth="1"/>
    <col min="7697" max="7697" width="8.28515625" style="270" customWidth="1"/>
    <col min="7698" max="7698" width="1.85546875" style="270" customWidth="1"/>
    <col min="7699" max="7699" width="3.7109375" style="270" customWidth="1"/>
    <col min="7700" max="7700" width="5" style="270" customWidth="1"/>
    <col min="7701" max="7701" width="4" style="270" customWidth="1"/>
    <col min="7702" max="7702" width="4.85546875" style="270" customWidth="1"/>
    <col min="7703" max="7703" width="4.5703125" style="270" customWidth="1"/>
    <col min="7704" max="7704" width="6" style="270" customWidth="1"/>
    <col min="7705" max="7705" width="11.42578125" style="270" customWidth="1"/>
    <col min="7706" max="7706" width="16" style="270" customWidth="1"/>
    <col min="7707" max="7707" width="19.140625" style="270" customWidth="1"/>
    <col min="7708" max="7708" width="14.140625" style="270" customWidth="1"/>
    <col min="7709" max="7709" width="32.140625" style="270" customWidth="1"/>
    <col min="7710" max="7936" width="11.42578125" style="270"/>
    <col min="7937" max="7937" width="5.5703125" style="270" customWidth="1"/>
    <col min="7938" max="7938" width="20.7109375" style="270" customWidth="1"/>
    <col min="7939" max="7939" width="20" style="270" customWidth="1"/>
    <col min="7940" max="7940" width="21.7109375" style="270" customWidth="1"/>
    <col min="7941" max="7941" width="18" style="270" customWidth="1"/>
    <col min="7942" max="7942" width="4.7109375" style="270" customWidth="1"/>
    <col min="7943" max="7943" width="3.5703125" style="270" customWidth="1"/>
    <col min="7944" max="7944" width="4.5703125" style="270" customWidth="1"/>
    <col min="7945" max="7945" width="2.7109375" style="270" customWidth="1"/>
    <col min="7946" max="7946" width="5.5703125" style="270" customWidth="1"/>
    <col min="7947" max="7947" width="4.5703125" style="270" customWidth="1"/>
    <col min="7948" max="7948" width="14.42578125" style="270" customWidth="1"/>
    <col min="7949" max="7949" width="13" style="270" customWidth="1"/>
    <col min="7950" max="7950" width="9.28515625" style="270" customWidth="1"/>
    <col min="7951" max="7951" width="14.5703125" style="270" customWidth="1"/>
    <col min="7952" max="7952" width="11" style="270" customWidth="1"/>
    <col min="7953" max="7953" width="8.28515625" style="270" customWidth="1"/>
    <col min="7954" max="7954" width="1.85546875" style="270" customWidth="1"/>
    <col min="7955" max="7955" width="3.7109375" style="270" customWidth="1"/>
    <col min="7956" max="7956" width="5" style="270" customWidth="1"/>
    <col min="7957" max="7957" width="4" style="270" customWidth="1"/>
    <col min="7958" max="7958" width="4.85546875" style="270" customWidth="1"/>
    <col min="7959" max="7959" width="4.5703125" style="270" customWidth="1"/>
    <col min="7960" max="7960" width="6" style="270" customWidth="1"/>
    <col min="7961" max="7961" width="11.42578125" style="270" customWidth="1"/>
    <col min="7962" max="7962" width="16" style="270" customWidth="1"/>
    <col min="7963" max="7963" width="19.140625" style="270" customWidth="1"/>
    <col min="7964" max="7964" width="14.140625" style="270" customWidth="1"/>
    <col min="7965" max="7965" width="32.140625" style="270" customWidth="1"/>
    <col min="7966" max="8192" width="11.42578125" style="270"/>
    <col min="8193" max="8193" width="5.5703125" style="270" customWidth="1"/>
    <col min="8194" max="8194" width="20.7109375" style="270" customWidth="1"/>
    <col min="8195" max="8195" width="20" style="270" customWidth="1"/>
    <col min="8196" max="8196" width="21.7109375" style="270" customWidth="1"/>
    <col min="8197" max="8197" width="18" style="270" customWidth="1"/>
    <col min="8198" max="8198" width="4.7109375" style="270" customWidth="1"/>
    <col min="8199" max="8199" width="3.5703125" style="270" customWidth="1"/>
    <col min="8200" max="8200" width="4.5703125" style="270" customWidth="1"/>
    <col min="8201" max="8201" width="2.7109375" style="270" customWidth="1"/>
    <col min="8202" max="8202" width="5.5703125" style="270" customWidth="1"/>
    <col min="8203" max="8203" width="4.5703125" style="270" customWidth="1"/>
    <col min="8204" max="8204" width="14.42578125" style="270" customWidth="1"/>
    <col min="8205" max="8205" width="13" style="270" customWidth="1"/>
    <col min="8206" max="8206" width="9.28515625" style="270" customWidth="1"/>
    <col min="8207" max="8207" width="14.5703125" style="270" customWidth="1"/>
    <col min="8208" max="8208" width="11" style="270" customWidth="1"/>
    <col min="8209" max="8209" width="8.28515625" style="270" customWidth="1"/>
    <col min="8210" max="8210" width="1.85546875" style="270" customWidth="1"/>
    <col min="8211" max="8211" width="3.7109375" style="270" customWidth="1"/>
    <col min="8212" max="8212" width="5" style="270" customWidth="1"/>
    <col min="8213" max="8213" width="4" style="270" customWidth="1"/>
    <col min="8214" max="8214" width="4.85546875" style="270" customWidth="1"/>
    <col min="8215" max="8215" width="4.5703125" style="270" customWidth="1"/>
    <col min="8216" max="8216" width="6" style="270" customWidth="1"/>
    <col min="8217" max="8217" width="11.42578125" style="270" customWidth="1"/>
    <col min="8218" max="8218" width="16" style="270" customWidth="1"/>
    <col min="8219" max="8219" width="19.140625" style="270" customWidth="1"/>
    <col min="8220" max="8220" width="14.140625" style="270" customWidth="1"/>
    <col min="8221" max="8221" width="32.140625" style="270" customWidth="1"/>
    <col min="8222" max="8448" width="11.42578125" style="270"/>
    <col min="8449" max="8449" width="5.5703125" style="270" customWidth="1"/>
    <col min="8450" max="8450" width="20.7109375" style="270" customWidth="1"/>
    <col min="8451" max="8451" width="20" style="270" customWidth="1"/>
    <col min="8452" max="8452" width="21.7109375" style="270" customWidth="1"/>
    <col min="8453" max="8453" width="18" style="270" customWidth="1"/>
    <col min="8454" max="8454" width="4.7109375" style="270" customWidth="1"/>
    <col min="8455" max="8455" width="3.5703125" style="270" customWidth="1"/>
    <col min="8456" max="8456" width="4.5703125" style="270" customWidth="1"/>
    <col min="8457" max="8457" width="2.7109375" style="270" customWidth="1"/>
    <col min="8458" max="8458" width="5.5703125" style="270" customWidth="1"/>
    <col min="8459" max="8459" width="4.5703125" style="270" customWidth="1"/>
    <col min="8460" max="8460" width="14.42578125" style="270" customWidth="1"/>
    <col min="8461" max="8461" width="13" style="270" customWidth="1"/>
    <col min="8462" max="8462" width="9.28515625" style="270" customWidth="1"/>
    <col min="8463" max="8463" width="14.5703125" style="270" customWidth="1"/>
    <col min="8464" max="8464" width="11" style="270" customWidth="1"/>
    <col min="8465" max="8465" width="8.28515625" style="270" customWidth="1"/>
    <col min="8466" max="8466" width="1.85546875" style="270" customWidth="1"/>
    <col min="8467" max="8467" width="3.7109375" style="270" customWidth="1"/>
    <col min="8468" max="8468" width="5" style="270" customWidth="1"/>
    <col min="8469" max="8469" width="4" style="270" customWidth="1"/>
    <col min="8470" max="8470" width="4.85546875" style="270" customWidth="1"/>
    <col min="8471" max="8471" width="4.5703125" style="270" customWidth="1"/>
    <col min="8472" max="8472" width="6" style="270" customWidth="1"/>
    <col min="8473" max="8473" width="11.42578125" style="270" customWidth="1"/>
    <col min="8474" max="8474" width="16" style="270" customWidth="1"/>
    <col min="8475" max="8475" width="19.140625" style="270" customWidth="1"/>
    <col min="8476" max="8476" width="14.140625" style="270" customWidth="1"/>
    <col min="8477" max="8477" width="32.140625" style="270" customWidth="1"/>
    <col min="8478" max="8704" width="11.42578125" style="270"/>
    <col min="8705" max="8705" width="5.5703125" style="270" customWidth="1"/>
    <col min="8706" max="8706" width="20.7109375" style="270" customWidth="1"/>
    <col min="8707" max="8707" width="20" style="270" customWidth="1"/>
    <col min="8708" max="8708" width="21.7109375" style="270" customWidth="1"/>
    <col min="8709" max="8709" width="18" style="270" customWidth="1"/>
    <col min="8710" max="8710" width="4.7109375" style="270" customWidth="1"/>
    <col min="8711" max="8711" width="3.5703125" style="270" customWidth="1"/>
    <col min="8712" max="8712" width="4.5703125" style="270" customWidth="1"/>
    <col min="8713" max="8713" width="2.7109375" style="270" customWidth="1"/>
    <col min="8714" max="8714" width="5.5703125" style="270" customWidth="1"/>
    <col min="8715" max="8715" width="4.5703125" style="270" customWidth="1"/>
    <col min="8716" max="8716" width="14.42578125" style="270" customWidth="1"/>
    <col min="8717" max="8717" width="13" style="270" customWidth="1"/>
    <col min="8718" max="8718" width="9.28515625" style="270" customWidth="1"/>
    <col min="8719" max="8719" width="14.5703125" style="270" customWidth="1"/>
    <col min="8720" max="8720" width="11" style="270" customWidth="1"/>
    <col min="8721" max="8721" width="8.28515625" style="270" customWidth="1"/>
    <col min="8722" max="8722" width="1.85546875" style="270" customWidth="1"/>
    <col min="8723" max="8723" width="3.7109375" style="270" customWidth="1"/>
    <col min="8724" max="8724" width="5" style="270" customWidth="1"/>
    <col min="8725" max="8725" width="4" style="270" customWidth="1"/>
    <col min="8726" max="8726" width="4.85546875" style="270" customWidth="1"/>
    <col min="8727" max="8727" width="4.5703125" style="270" customWidth="1"/>
    <col min="8728" max="8728" width="6" style="270" customWidth="1"/>
    <col min="8729" max="8729" width="11.42578125" style="270" customWidth="1"/>
    <col min="8730" max="8730" width="16" style="270" customWidth="1"/>
    <col min="8731" max="8731" width="19.140625" style="270" customWidth="1"/>
    <col min="8732" max="8732" width="14.140625" style="270" customWidth="1"/>
    <col min="8733" max="8733" width="32.140625" style="270" customWidth="1"/>
    <col min="8734" max="8960" width="11.42578125" style="270"/>
    <col min="8961" max="8961" width="5.5703125" style="270" customWidth="1"/>
    <col min="8962" max="8962" width="20.7109375" style="270" customWidth="1"/>
    <col min="8963" max="8963" width="20" style="270" customWidth="1"/>
    <col min="8964" max="8964" width="21.7109375" style="270" customWidth="1"/>
    <col min="8965" max="8965" width="18" style="270" customWidth="1"/>
    <col min="8966" max="8966" width="4.7109375" style="270" customWidth="1"/>
    <col min="8967" max="8967" width="3.5703125" style="270" customWidth="1"/>
    <col min="8968" max="8968" width="4.5703125" style="270" customWidth="1"/>
    <col min="8969" max="8969" width="2.7109375" style="270" customWidth="1"/>
    <col min="8970" max="8970" width="5.5703125" style="270" customWidth="1"/>
    <col min="8971" max="8971" width="4.5703125" style="270" customWidth="1"/>
    <col min="8972" max="8972" width="14.42578125" style="270" customWidth="1"/>
    <col min="8973" max="8973" width="13" style="270" customWidth="1"/>
    <col min="8974" max="8974" width="9.28515625" style="270" customWidth="1"/>
    <col min="8975" max="8975" width="14.5703125" style="270" customWidth="1"/>
    <col min="8976" max="8976" width="11" style="270" customWidth="1"/>
    <col min="8977" max="8977" width="8.28515625" style="270" customWidth="1"/>
    <col min="8978" max="8978" width="1.85546875" style="270" customWidth="1"/>
    <col min="8979" max="8979" width="3.7109375" style="270" customWidth="1"/>
    <col min="8980" max="8980" width="5" style="270" customWidth="1"/>
    <col min="8981" max="8981" width="4" style="270" customWidth="1"/>
    <col min="8982" max="8982" width="4.85546875" style="270" customWidth="1"/>
    <col min="8983" max="8983" width="4.5703125" style="270" customWidth="1"/>
    <col min="8984" max="8984" width="6" style="270" customWidth="1"/>
    <col min="8985" max="8985" width="11.42578125" style="270" customWidth="1"/>
    <col min="8986" max="8986" width="16" style="270" customWidth="1"/>
    <col min="8987" max="8987" width="19.140625" style="270" customWidth="1"/>
    <col min="8988" max="8988" width="14.140625" style="270" customWidth="1"/>
    <col min="8989" max="8989" width="32.140625" style="270" customWidth="1"/>
    <col min="8990" max="9216" width="11.42578125" style="270"/>
    <col min="9217" max="9217" width="5.5703125" style="270" customWidth="1"/>
    <col min="9218" max="9218" width="20.7109375" style="270" customWidth="1"/>
    <col min="9219" max="9219" width="20" style="270" customWidth="1"/>
    <col min="9220" max="9220" width="21.7109375" style="270" customWidth="1"/>
    <col min="9221" max="9221" width="18" style="270" customWidth="1"/>
    <col min="9222" max="9222" width="4.7109375" style="270" customWidth="1"/>
    <col min="9223" max="9223" width="3.5703125" style="270" customWidth="1"/>
    <col min="9224" max="9224" width="4.5703125" style="270" customWidth="1"/>
    <col min="9225" max="9225" width="2.7109375" style="270" customWidth="1"/>
    <col min="9226" max="9226" width="5.5703125" style="270" customWidth="1"/>
    <col min="9227" max="9227" width="4.5703125" style="270" customWidth="1"/>
    <col min="9228" max="9228" width="14.42578125" style="270" customWidth="1"/>
    <col min="9229" max="9229" width="13" style="270" customWidth="1"/>
    <col min="9230" max="9230" width="9.28515625" style="270" customWidth="1"/>
    <col min="9231" max="9231" width="14.5703125" style="270" customWidth="1"/>
    <col min="9232" max="9232" width="11" style="270" customWidth="1"/>
    <col min="9233" max="9233" width="8.28515625" style="270" customWidth="1"/>
    <col min="9234" max="9234" width="1.85546875" style="270" customWidth="1"/>
    <col min="9235" max="9235" width="3.7109375" style="270" customWidth="1"/>
    <col min="9236" max="9236" width="5" style="270" customWidth="1"/>
    <col min="9237" max="9237" width="4" style="270" customWidth="1"/>
    <col min="9238" max="9238" width="4.85546875" style="270" customWidth="1"/>
    <col min="9239" max="9239" width="4.5703125" style="270" customWidth="1"/>
    <col min="9240" max="9240" width="6" style="270" customWidth="1"/>
    <col min="9241" max="9241" width="11.42578125" style="270" customWidth="1"/>
    <col min="9242" max="9242" width="16" style="270" customWidth="1"/>
    <col min="9243" max="9243" width="19.140625" style="270" customWidth="1"/>
    <col min="9244" max="9244" width="14.140625" style="270" customWidth="1"/>
    <col min="9245" max="9245" width="32.140625" style="270" customWidth="1"/>
    <col min="9246" max="9472" width="11.42578125" style="270"/>
    <col min="9473" max="9473" width="5.5703125" style="270" customWidth="1"/>
    <col min="9474" max="9474" width="20.7109375" style="270" customWidth="1"/>
    <col min="9475" max="9475" width="20" style="270" customWidth="1"/>
    <col min="9476" max="9476" width="21.7109375" style="270" customWidth="1"/>
    <col min="9477" max="9477" width="18" style="270" customWidth="1"/>
    <col min="9478" max="9478" width="4.7109375" style="270" customWidth="1"/>
    <col min="9479" max="9479" width="3.5703125" style="270" customWidth="1"/>
    <col min="9480" max="9480" width="4.5703125" style="270" customWidth="1"/>
    <col min="9481" max="9481" width="2.7109375" style="270" customWidth="1"/>
    <col min="9482" max="9482" width="5.5703125" style="270" customWidth="1"/>
    <col min="9483" max="9483" width="4.5703125" style="270" customWidth="1"/>
    <col min="9484" max="9484" width="14.42578125" style="270" customWidth="1"/>
    <col min="9485" max="9485" width="13" style="270" customWidth="1"/>
    <col min="9486" max="9486" width="9.28515625" style="270" customWidth="1"/>
    <col min="9487" max="9487" width="14.5703125" style="270" customWidth="1"/>
    <col min="9488" max="9488" width="11" style="270" customWidth="1"/>
    <col min="9489" max="9489" width="8.28515625" style="270" customWidth="1"/>
    <col min="9490" max="9490" width="1.85546875" style="270" customWidth="1"/>
    <col min="9491" max="9491" width="3.7109375" style="270" customWidth="1"/>
    <col min="9492" max="9492" width="5" style="270" customWidth="1"/>
    <col min="9493" max="9493" width="4" style="270" customWidth="1"/>
    <col min="9494" max="9494" width="4.85546875" style="270" customWidth="1"/>
    <col min="9495" max="9495" width="4.5703125" style="270" customWidth="1"/>
    <col min="9496" max="9496" width="6" style="270" customWidth="1"/>
    <col min="9497" max="9497" width="11.42578125" style="270" customWidth="1"/>
    <col min="9498" max="9498" width="16" style="270" customWidth="1"/>
    <col min="9499" max="9499" width="19.140625" style="270" customWidth="1"/>
    <col min="9500" max="9500" width="14.140625" style="270" customWidth="1"/>
    <col min="9501" max="9501" width="32.140625" style="270" customWidth="1"/>
    <col min="9502" max="9728" width="11.42578125" style="270"/>
    <col min="9729" max="9729" width="5.5703125" style="270" customWidth="1"/>
    <col min="9730" max="9730" width="20.7109375" style="270" customWidth="1"/>
    <col min="9731" max="9731" width="20" style="270" customWidth="1"/>
    <col min="9732" max="9732" width="21.7109375" style="270" customWidth="1"/>
    <col min="9733" max="9733" width="18" style="270" customWidth="1"/>
    <col min="9734" max="9734" width="4.7109375" style="270" customWidth="1"/>
    <col min="9735" max="9735" width="3.5703125" style="270" customWidth="1"/>
    <col min="9736" max="9736" width="4.5703125" style="270" customWidth="1"/>
    <col min="9737" max="9737" width="2.7109375" style="270" customWidth="1"/>
    <col min="9738" max="9738" width="5.5703125" style="270" customWidth="1"/>
    <col min="9739" max="9739" width="4.5703125" style="270" customWidth="1"/>
    <col min="9740" max="9740" width="14.42578125" style="270" customWidth="1"/>
    <col min="9741" max="9741" width="13" style="270" customWidth="1"/>
    <col min="9742" max="9742" width="9.28515625" style="270" customWidth="1"/>
    <col min="9743" max="9743" width="14.5703125" style="270" customWidth="1"/>
    <col min="9744" max="9744" width="11" style="270" customWidth="1"/>
    <col min="9745" max="9745" width="8.28515625" style="270" customWidth="1"/>
    <col min="9746" max="9746" width="1.85546875" style="270" customWidth="1"/>
    <col min="9747" max="9747" width="3.7109375" style="270" customWidth="1"/>
    <col min="9748" max="9748" width="5" style="270" customWidth="1"/>
    <col min="9749" max="9749" width="4" style="270" customWidth="1"/>
    <col min="9750" max="9750" width="4.85546875" style="270" customWidth="1"/>
    <col min="9751" max="9751" width="4.5703125" style="270" customWidth="1"/>
    <col min="9752" max="9752" width="6" style="270" customWidth="1"/>
    <col min="9753" max="9753" width="11.42578125" style="270" customWidth="1"/>
    <col min="9754" max="9754" width="16" style="270" customWidth="1"/>
    <col min="9755" max="9755" width="19.140625" style="270" customWidth="1"/>
    <col min="9756" max="9756" width="14.140625" style="270" customWidth="1"/>
    <col min="9757" max="9757" width="32.140625" style="270" customWidth="1"/>
    <col min="9758" max="9984" width="11.42578125" style="270"/>
    <col min="9985" max="9985" width="5.5703125" style="270" customWidth="1"/>
    <col min="9986" max="9986" width="20.7109375" style="270" customWidth="1"/>
    <col min="9987" max="9987" width="20" style="270" customWidth="1"/>
    <col min="9988" max="9988" width="21.7109375" style="270" customWidth="1"/>
    <col min="9989" max="9989" width="18" style="270" customWidth="1"/>
    <col min="9990" max="9990" width="4.7109375" style="270" customWidth="1"/>
    <col min="9991" max="9991" width="3.5703125" style="270" customWidth="1"/>
    <col min="9992" max="9992" width="4.5703125" style="270" customWidth="1"/>
    <col min="9993" max="9993" width="2.7109375" style="270" customWidth="1"/>
    <col min="9994" max="9994" width="5.5703125" style="270" customWidth="1"/>
    <col min="9995" max="9995" width="4.5703125" style="270" customWidth="1"/>
    <col min="9996" max="9996" width="14.42578125" style="270" customWidth="1"/>
    <col min="9997" max="9997" width="13" style="270" customWidth="1"/>
    <col min="9998" max="9998" width="9.28515625" style="270" customWidth="1"/>
    <col min="9999" max="9999" width="14.5703125" style="270" customWidth="1"/>
    <col min="10000" max="10000" width="11" style="270" customWidth="1"/>
    <col min="10001" max="10001" width="8.28515625" style="270" customWidth="1"/>
    <col min="10002" max="10002" width="1.85546875" style="270" customWidth="1"/>
    <col min="10003" max="10003" width="3.7109375" style="270" customWidth="1"/>
    <col min="10004" max="10004" width="5" style="270" customWidth="1"/>
    <col min="10005" max="10005" width="4" style="270" customWidth="1"/>
    <col min="10006" max="10006" width="4.85546875" style="270" customWidth="1"/>
    <col min="10007" max="10007" width="4.5703125" style="270" customWidth="1"/>
    <col min="10008" max="10008" width="6" style="270" customWidth="1"/>
    <col min="10009" max="10009" width="11.42578125" style="270" customWidth="1"/>
    <col min="10010" max="10010" width="16" style="270" customWidth="1"/>
    <col min="10011" max="10011" width="19.140625" style="270" customWidth="1"/>
    <col min="10012" max="10012" width="14.140625" style="270" customWidth="1"/>
    <col min="10013" max="10013" width="32.140625" style="270" customWidth="1"/>
    <col min="10014" max="10240" width="11.42578125" style="270"/>
    <col min="10241" max="10241" width="5.5703125" style="270" customWidth="1"/>
    <col min="10242" max="10242" width="20.7109375" style="270" customWidth="1"/>
    <col min="10243" max="10243" width="20" style="270" customWidth="1"/>
    <col min="10244" max="10244" width="21.7109375" style="270" customWidth="1"/>
    <col min="10245" max="10245" width="18" style="270" customWidth="1"/>
    <col min="10246" max="10246" width="4.7109375" style="270" customWidth="1"/>
    <col min="10247" max="10247" width="3.5703125" style="270" customWidth="1"/>
    <col min="10248" max="10248" width="4.5703125" style="270" customWidth="1"/>
    <col min="10249" max="10249" width="2.7109375" style="270" customWidth="1"/>
    <col min="10250" max="10250" width="5.5703125" style="270" customWidth="1"/>
    <col min="10251" max="10251" width="4.5703125" style="270" customWidth="1"/>
    <col min="10252" max="10252" width="14.42578125" style="270" customWidth="1"/>
    <col min="10253" max="10253" width="13" style="270" customWidth="1"/>
    <col min="10254" max="10254" width="9.28515625" style="270" customWidth="1"/>
    <col min="10255" max="10255" width="14.5703125" style="270" customWidth="1"/>
    <col min="10256" max="10256" width="11" style="270" customWidth="1"/>
    <col min="10257" max="10257" width="8.28515625" style="270" customWidth="1"/>
    <col min="10258" max="10258" width="1.85546875" style="270" customWidth="1"/>
    <col min="10259" max="10259" width="3.7109375" style="270" customWidth="1"/>
    <col min="10260" max="10260" width="5" style="270" customWidth="1"/>
    <col min="10261" max="10261" width="4" style="270" customWidth="1"/>
    <col min="10262" max="10262" width="4.85546875" style="270" customWidth="1"/>
    <col min="10263" max="10263" width="4.5703125" style="270" customWidth="1"/>
    <col min="10264" max="10264" width="6" style="270" customWidth="1"/>
    <col min="10265" max="10265" width="11.42578125" style="270" customWidth="1"/>
    <col min="10266" max="10266" width="16" style="270" customWidth="1"/>
    <col min="10267" max="10267" width="19.140625" style="270" customWidth="1"/>
    <col min="10268" max="10268" width="14.140625" style="270" customWidth="1"/>
    <col min="10269" max="10269" width="32.140625" style="270" customWidth="1"/>
    <col min="10270" max="10496" width="11.42578125" style="270"/>
    <col min="10497" max="10497" width="5.5703125" style="270" customWidth="1"/>
    <col min="10498" max="10498" width="20.7109375" style="270" customWidth="1"/>
    <col min="10499" max="10499" width="20" style="270" customWidth="1"/>
    <col min="10500" max="10500" width="21.7109375" style="270" customWidth="1"/>
    <col min="10501" max="10501" width="18" style="270" customWidth="1"/>
    <col min="10502" max="10502" width="4.7109375" style="270" customWidth="1"/>
    <col min="10503" max="10503" width="3.5703125" style="270" customWidth="1"/>
    <col min="10504" max="10504" width="4.5703125" style="270" customWidth="1"/>
    <col min="10505" max="10505" width="2.7109375" style="270" customWidth="1"/>
    <col min="10506" max="10506" width="5.5703125" style="270" customWidth="1"/>
    <col min="10507" max="10507" width="4.5703125" style="270" customWidth="1"/>
    <col min="10508" max="10508" width="14.42578125" style="270" customWidth="1"/>
    <col min="10509" max="10509" width="13" style="270" customWidth="1"/>
    <col min="10510" max="10510" width="9.28515625" style="270" customWidth="1"/>
    <col min="10511" max="10511" width="14.5703125" style="270" customWidth="1"/>
    <col min="10512" max="10512" width="11" style="270" customWidth="1"/>
    <col min="10513" max="10513" width="8.28515625" style="270" customWidth="1"/>
    <col min="10514" max="10514" width="1.85546875" style="270" customWidth="1"/>
    <col min="10515" max="10515" width="3.7109375" style="270" customWidth="1"/>
    <col min="10516" max="10516" width="5" style="270" customWidth="1"/>
    <col min="10517" max="10517" width="4" style="270" customWidth="1"/>
    <col min="10518" max="10518" width="4.85546875" style="270" customWidth="1"/>
    <col min="10519" max="10519" width="4.5703125" style="270" customWidth="1"/>
    <col min="10520" max="10520" width="6" style="270" customWidth="1"/>
    <col min="10521" max="10521" width="11.42578125" style="270" customWidth="1"/>
    <col min="10522" max="10522" width="16" style="270" customWidth="1"/>
    <col min="10523" max="10523" width="19.140625" style="270" customWidth="1"/>
    <col min="10524" max="10524" width="14.140625" style="270" customWidth="1"/>
    <col min="10525" max="10525" width="32.140625" style="270" customWidth="1"/>
    <col min="10526" max="10752" width="11.42578125" style="270"/>
    <col min="10753" max="10753" width="5.5703125" style="270" customWidth="1"/>
    <col min="10754" max="10754" width="20.7109375" style="270" customWidth="1"/>
    <col min="10755" max="10755" width="20" style="270" customWidth="1"/>
    <col min="10756" max="10756" width="21.7109375" style="270" customWidth="1"/>
    <col min="10757" max="10757" width="18" style="270" customWidth="1"/>
    <col min="10758" max="10758" width="4.7109375" style="270" customWidth="1"/>
    <col min="10759" max="10759" width="3.5703125" style="270" customWidth="1"/>
    <col min="10760" max="10760" width="4.5703125" style="270" customWidth="1"/>
    <col min="10761" max="10761" width="2.7109375" style="270" customWidth="1"/>
    <col min="10762" max="10762" width="5.5703125" style="270" customWidth="1"/>
    <col min="10763" max="10763" width="4.5703125" style="270" customWidth="1"/>
    <col min="10764" max="10764" width="14.42578125" style="270" customWidth="1"/>
    <col min="10765" max="10765" width="13" style="270" customWidth="1"/>
    <col min="10766" max="10766" width="9.28515625" style="270" customWidth="1"/>
    <col min="10767" max="10767" width="14.5703125" style="270" customWidth="1"/>
    <col min="10768" max="10768" width="11" style="270" customWidth="1"/>
    <col min="10769" max="10769" width="8.28515625" style="270" customWidth="1"/>
    <col min="10770" max="10770" width="1.85546875" style="270" customWidth="1"/>
    <col min="10771" max="10771" width="3.7109375" style="270" customWidth="1"/>
    <col min="10772" max="10772" width="5" style="270" customWidth="1"/>
    <col min="10773" max="10773" width="4" style="270" customWidth="1"/>
    <col min="10774" max="10774" width="4.85546875" style="270" customWidth="1"/>
    <col min="10775" max="10775" width="4.5703125" style="270" customWidth="1"/>
    <col min="10776" max="10776" width="6" style="270" customWidth="1"/>
    <col min="10777" max="10777" width="11.42578125" style="270" customWidth="1"/>
    <col min="10778" max="10778" width="16" style="270" customWidth="1"/>
    <col min="10779" max="10779" width="19.140625" style="270" customWidth="1"/>
    <col min="10780" max="10780" width="14.140625" style="270" customWidth="1"/>
    <col min="10781" max="10781" width="32.140625" style="270" customWidth="1"/>
    <col min="10782" max="11008" width="11.42578125" style="270"/>
    <col min="11009" max="11009" width="5.5703125" style="270" customWidth="1"/>
    <col min="11010" max="11010" width="20.7109375" style="270" customWidth="1"/>
    <col min="11011" max="11011" width="20" style="270" customWidth="1"/>
    <col min="11012" max="11012" width="21.7109375" style="270" customWidth="1"/>
    <col min="11013" max="11013" width="18" style="270" customWidth="1"/>
    <col min="11014" max="11014" width="4.7109375" style="270" customWidth="1"/>
    <col min="11015" max="11015" width="3.5703125" style="270" customWidth="1"/>
    <col min="11016" max="11016" width="4.5703125" style="270" customWidth="1"/>
    <col min="11017" max="11017" width="2.7109375" style="270" customWidth="1"/>
    <col min="11018" max="11018" width="5.5703125" style="270" customWidth="1"/>
    <col min="11019" max="11019" width="4.5703125" style="270" customWidth="1"/>
    <col min="11020" max="11020" width="14.42578125" style="270" customWidth="1"/>
    <col min="11021" max="11021" width="13" style="270" customWidth="1"/>
    <col min="11022" max="11022" width="9.28515625" style="270" customWidth="1"/>
    <col min="11023" max="11023" width="14.5703125" style="270" customWidth="1"/>
    <col min="11024" max="11024" width="11" style="270" customWidth="1"/>
    <col min="11025" max="11025" width="8.28515625" style="270" customWidth="1"/>
    <col min="11026" max="11026" width="1.85546875" style="270" customWidth="1"/>
    <col min="11027" max="11027" width="3.7109375" style="270" customWidth="1"/>
    <col min="11028" max="11028" width="5" style="270" customWidth="1"/>
    <col min="11029" max="11029" width="4" style="270" customWidth="1"/>
    <col min="11030" max="11030" width="4.85546875" style="270" customWidth="1"/>
    <col min="11031" max="11031" width="4.5703125" style="270" customWidth="1"/>
    <col min="11032" max="11032" width="6" style="270" customWidth="1"/>
    <col min="11033" max="11033" width="11.42578125" style="270" customWidth="1"/>
    <col min="11034" max="11034" width="16" style="270" customWidth="1"/>
    <col min="11035" max="11035" width="19.140625" style="270" customWidth="1"/>
    <col min="11036" max="11036" width="14.140625" style="270" customWidth="1"/>
    <col min="11037" max="11037" width="32.140625" style="270" customWidth="1"/>
    <col min="11038" max="11264" width="11.42578125" style="270"/>
    <col min="11265" max="11265" width="5.5703125" style="270" customWidth="1"/>
    <col min="11266" max="11266" width="20.7109375" style="270" customWidth="1"/>
    <col min="11267" max="11267" width="20" style="270" customWidth="1"/>
    <col min="11268" max="11268" width="21.7109375" style="270" customWidth="1"/>
    <col min="11269" max="11269" width="18" style="270" customWidth="1"/>
    <col min="11270" max="11270" width="4.7109375" style="270" customWidth="1"/>
    <col min="11271" max="11271" width="3.5703125" style="270" customWidth="1"/>
    <col min="11272" max="11272" width="4.5703125" style="270" customWidth="1"/>
    <col min="11273" max="11273" width="2.7109375" style="270" customWidth="1"/>
    <col min="11274" max="11274" width="5.5703125" style="270" customWidth="1"/>
    <col min="11275" max="11275" width="4.5703125" style="270" customWidth="1"/>
    <col min="11276" max="11276" width="14.42578125" style="270" customWidth="1"/>
    <col min="11277" max="11277" width="13" style="270" customWidth="1"/>
    <col min="11278" max="11278" width="9.28515625" style="270" customWidth="1"/>
    <col min="11279" max="11279" width="14.5703125" style="270" customWidth="1"/>
    <col min="11280" max="11280" width="11" style="270" customWidth="1"/>
    <col min="11281" max="11281" width="8.28515625" style="270" customWidth="1"/>
    <col min="11282" max="11282" width="1.85546875" style="270" customWidth="1"/>
    <col min="11283" max="11283" width="3.7109375" style="270" customWidth="1"/>
    <col min="11284" max="11284" width="5" style="270" customWidth="1"/>
    <col min="11285" max="11285" width="4" style="270" customWidth="1"/>
    <col min="11286" max="11286" width="4.85546875" style="270" customWidth="1"/>
    <col min="11287" max="11287" width="4.5703125" style="270" customWidth="1"/>
    <col min="11288" max="11288" width="6" style="270" customWidth="1"/>
    <col min="11289" max="11289" width="11.42578125" style="270" customWidth="1"/>
    <col min="11290" max="11290" width="16" style="270" customWidth="1"/>
    <col min="11291" max="11291" width="19.140625" style="270" customWidth="1"/>
    <col min="11292" max="11292" width="14.140625" style="270" customWidth="1"/>
    <col min="11293" max="11293" width="32.140625" style="270" customWidth="1"/>
    <col min="11294" max="11520" width="11.42578125" style="270"/>
    <col min="11521" max="11521" width="5.5703125" style="270" customWidth="1"/>
    <col min="11522" max="11522" width="20.7109375" style="270" customWidth="1"/>
    <col min="11523" max="11523" width="20" style="270" customWidth="1"/>
    <col min="11524" max="11524" width="21.7109375" style="270" customWidth="1"/>
    <col min="11525" max="11525" width="18" style="270" customWidth="1"/>
    <col min="11526" max="11526" width="4.7109375" style="270" customWidth="1"/>
    <col min="11527" max="11527" width="3.5703125" style="270" customWidth="1"/>
    <col min="11528" max="11528" width="4.5703125" style="270" customWidth="1"/>
    <col min="11529" max="11529" width="2.7109375" style="270" customWidth="1"/>
    <col min="11530" max="11530" width="5.5703125" style="270" customWidth="1"/>
    <col min="11531" max="11531" width="4.5703125" style="270" customWidth="1"/>
    <col min="11532" max="11532" width="14.42578125" style="270" customWidth="1"/>
    <col min="11533" max="11533" width="13" style="270" customWidth="1"/>
    <col min="11534" max="11534" width="9.28515625" style="270" customWidth="1"/>
    <col min="11535" max="11535" width="14.5703125" style="270" customWidth="1"/>
    <col min="11536" max="11536" width="11" style="270" customWidth="1"/>
    <col min="11537" max="11537" width="8.28515625" style="270" customWidth="1"/>
    <col min="11538" max="11538" width="1.85546875" style="270" customWidth="1"/>
    <col min="11539" max="11539" width="3.7109375" style="270" customWidth="1"/>
    <col min="11540" max="11540" width="5" style="270" customWidth="1"/>
    <col min="11541" max="11541" width="4" style="270" customWidth="1"/>
    <col min="11542" max="11542" width="4.85546875" style="270" customWidth="1"/>
    <col min="11543" max="11543" width="4.5703125" style="270" customWidth="1"/>
    <col min="11544" max="11544" width="6" style="270" customWidth="1"/>
    <col min="11545" max="11545" width="11.42578125" style="270" customWidth="1"/>
    <col min="11546" max="11546" width="16" style="270" customWidth="1"/>
    <col min="11547" max="11547" width="19.140625" style="270" customWidth="1"/>
    <col min="11548" max="11548" width="14.140625" style="270" customWidth="1"/>
    <col min="11549" max="11549" width="32.140625" style="270" customWidth="1"/>
    <col min="11550" max="11776" width="11.42578125" style="270"/>
    <col min="11777" max="11777" width="5.5703125" style="270" customWidth="1"/>
    <col min="11778" max="11778" width="20.7109375" style="270" customWidth="1"/>
    <col min="11779" max="11779" width="20" style="270" customWidth="1"/>
    <col min="11780" max="11780" width="21.7109375" style="270" customWidth="1"/>
    <col min="11781" max="11781" width="18" style="270" customWidth="1"/>
    <col min="11782" max="11782" width="4.7109375" style="270" customWidth="1"/>
    <col min="11783" max="11783" width="3.5703125" style="270" customWidth="1"/>
    <col min="11784" max="11784" width="4.5703125" style="270" customWidth="1"/>
    <col min="11785" max="11785" width="2.7109375" style="270" customWidth="1"/>
    <col min="11786" max="11786" width="5.5703125" style="270" customWidth="1"/>
    <col min="11787" max="11787" width="4.5703125" style="270" customWidth="1"/>
    <col min="11788" max="11788" width="14.42578125" style="270" customWidth="1"/>
    <col min="11789" max="11789" width="13" style="270" customWidth="1"/>
    <col min="11790" max="11790" width="9.28515625" style="270" customWidth="1"/>
    <col min="11791" max="11791" width="14.5703125" style="270" customWidth="1"/>
    <col min="11792" max="11792" width="11" style="270" customWidth="1"/>
    <col min="11793" max="11793" width="8.28515625" style="270" customWidth="1"/>
    <col min="11794" max="11794" width="1.85546875" style="270" customWidth="1"/>
    <col min="11795" max="11795" width="3.7109375" style="270" customWidth="1"/>
    <col min="11796" max="11796" width="5" style="270" customWidth="1"/>
    <col min="11797" max="11797" width="4" style="270" customWidth="1"/>
    <col min="11798" max="11798" width="4.85546875" style="270" customWidth="1"/>
    <col min="11799" max="11799" width="4.5703125" style="270" customWidth="1"/>
    <col min="11800" max="11800" width="6" style="270" customWidth="1"/>
    <col min="11801" max="11801" width="11.42578125" style="270" customWidth="1"/>
    <col min="11802" max="11802" width="16" style="270" customWidth="1"/>
    <col min="11803" max="11803" width="19.140625" style="270" customWidth="1"/>
    <col min="11804" max="11804" width="14.140625" style="270" customWidth="1"/>
    <col min="11805" max="11805" width="32.140625" style="270" customWidth="1"/>
    <col min="11806" max="12032" width="11.42578125" style="270"/>
    <col min="12033" max="12033" width="5.5703125" style="270" customWidth="1"/>
    <col min="12034" max="12034" width="20.7109375" style="270" customWidth="1"/>
    <col min="12035" max="12035" width="20" style="270" customWidth="1"/>
    <col min="12036" max="12036" width="21.7109375" style="270" customWidth="1"/>
    <col min="12037" max="12037" width="18" style="270" customWidth="1"/>
    <col min="12038" max="12038" width="4.7109375" style="270" customWidth="1"/>
    <col min="12039" max="12039" width="3.5703125" style="270" customWidth="1"/>
    <col min="12040" max="12040" width="4.5703125" style="270" customWidth="1"/>
    <col min="12041" max="12041" width="2.7109375" style="270" customWidth="1"/>
    <col min="12042" max="12042" width="5.5703125" style="270" customWidth="1"/>
    <col min="12043" max="12043" width="4.5703125" style="270" customWidth="1"/>
    <col min="12044" max="12044" width="14.42578125" style="270" customWidth="1"/>
    <col min="12045" max="12045" width="13" style="270" customWidth="1"/>
    <col min="12046" max="12046" width="9.28515625" style="270" customWidth="1"/>
    <col min="12047" max="12047" width="14.5703125" style="270" customWidth="1"/>
    <col min="12048" max="12048" width="11" style="270" customWidth="1"/>
    <col min="12049" max="12049" width="8.28515625" style="270" customWidth="1"/>
    <col min="12050" max="12050" width="1.85546875" style="270" customWidth="1"/>
    <col min="12051" max="12051" width="3.7109375" style="270" customWidth="1"/>
    <col min="12052" max="12052" width="5" style="270" customWidth="1"/>
    <col min="12053" max="12053" width="4" style="270" customWidth="1"/>
    <col min="12054" max="12054" width="4.85546875" style="270" customWidth="1"/>
    <col min="12055" max="12055" width="4.5703125" style="270" customWidth="1"/>
    <col min="12056" max="12056" width="6" style="270" customWidth="1"/>
    <col min="12057" max="12057" width="11.42578125" style="270" customWidth="1"/>
    <col min="12058" max="12058" width="16" style="270" customWidth="1"/>
    <col min="12059" max="12059" width="19.140625" style="270" customWidth="1"/>
    <col min="12060" max="12060" width="14.140625" style="270" customWidth="1"/>
    <col min="12061" max="12061" width="32.140625" style="270" customWidth="1"/>
    <col min="12062" max="12288" width="11.42578125" style="270"/>
    <col min="12289" max="12289" width="5.5703125" style="270" customWidth="1"/>
    <col min="12290" max="12290" width="20.7109375" style="270" customWidth="1"/>
    <col min="12291" max="12291" width="20" style="270" customWidth="1"/>
    <col min="12292" max="12292" width="21.7109375" style="270" customWidth="1"/>
    <col min="12293" max="12293" width="18" style="270" customWidth="1"/>
    <col min="12294" max="12294" width="4.7109375" style="270" customWidth="1"/>
    <col min="12295" max="12295" width="3.5703125" style="270" customWidth="1"/>
    <col min="12296" max="12296" width="4.5703125" style="270" customWidth="1"/>
    <col min="12297" max="12297" width="2.7109375" style="270" customWidth="1"/>
    <col min="12298" max="12298" width="5.5703125" style="270" customWidth="1"/>
    <col min="12299" max="12299" width="4.5703125" style="270" customWidth="1"/>
    <col min="12300" max="12300" width="14.42578125" style="270" customWidth="1"/>
    <col min="12301" max="12301" width="13" style="270" customWidth="1"/>
    <col min="12302" max="12302" width="9.28515625" style="270" customWidth="1"/>
    <col min="12303" max="12303" width="14.5703125" style="270" customWidth="1"/>
    <col min="12304" max="12304" width="11" style="270" customWidth="1"/>
    <col min="12305" max="12305" width="8.28515625" style="270" customWidth="1"/>
    <col min="12306" max="12306" width="1.85546875" style="270" customWidth="1"/>
    <col min="12307" max="12307" width="3.7109375" style="270" customWidth="1"/>
    <col min="12308" max="12308" width="5" style="270" customWidth="1"/>
    <col min="12309" max="12309" width="4" style="270" customWidth="1"/>
    <col min="12310" max="12310" width="4.85546875" style="270" customWidth="1"/>
    <col min="12311" max="12311" width="4.5703125" style="270" customWidth="1"/>
    <col min="12312" max="12312" width="6" style="270" customWidth="1"/>
    <col min="12313" max="12313" width="11.42578125" style="270" customWidth="1"/>
    <col min="12314" max="12314" width="16" style="270" customWidth="1"/>
    <col min="12315" max="12315" width="19.140625" style="270" customWidth="1"/>
    <col min="12316" max="12316" width="14.140625" style="270" customWidth="1"/>
    <col min="12317" max="12317" width="32.140625" style="270" customWidth="1"/>
    <col min="12318" max="12544" width="11.42578125" style="270"/>
    <col min="12545" max="12545" width="5.5703125" style="270" customWidth="1"/>
    <col min="12546" max="12546" width="20.7109375" style="270" customWidth="1"/>
    <col min="12547" max="12547" width="20" style="270" customWidth="1"/>
    <col min="12548" max="12548" width="21.7109375" style="270" customWidth="1"/>
    <col min="12549" max="12549" width="18" style="270" customWidth="1"/>
    <col min="12550" max="12550" width="4.7109375" style="270" customWidth="1"/>
    <col min="12551" max="12551" width="3.5703125" style="270" customWidth="1"/>
    <col min="12552" max="12552" width="4.5703125" style="270" customWidth="1"/>
    <col min="12553" max="12553" width="2.7109375" style="270" customWidth="1"/>
    <col min="12554" max="12554" width="5.5703125" style="270" customWidth="1"/>
    <col min="12555" max="12555" width="4.5703125" style="270" customWidth="1"/>
    <col min="12556" max="12556" width="14.42578125" style="270" customWidth="1"/>
    <col min="12557" max="12557" width="13" style="270" customWidth="1"/>
    <col min="12558" max="12558" width="9.28515625" style="270" customWidth="1"/>
    <col min="12559" max="12559" width="14.5703125" style="270" customWidth="1"/>
    <col min="12560" max="12560" width="11" style="270" customWidth="1"/>
    <col min="12561" max="12561" width="8.28515625" style="270" customWidth="1"/>
    <col min="12562" max="12562" width="1.85546875" style="270" customWidth="1"/>
    <col min="12563" max="12563" width="3.7109375" style="270" customWidth="1"/>
    <col min="12564" max="12564" width="5" style="270" customWidth="1"/>
    <col min="12565" max="12565" width="4" style="270" customWidth="1"/>
    <col min="12566" max="12566" width="4.85546875" style="270" customWidth="1"/>
    <col min="12567" max="12567" width="4.5703125" style="270" customWidth="1"/>
    <col min="12568" max="12568" width="6" style="270" customWidth="1"/>
    <col min="12569" max="12569" width="11.42578125" style="270" customWidth="1"/>
    <col min="12570" max="12570" width="16" style="270" customWidth="1"/>
    <col min="12571" max="12571" width="19.140625" style="270" customWidth="1"/>
    <col min="12572" max="12572" width="14.140625" style="270" customWidth="1"/>
    <col min="12573" max="12573" width="32.140625" style="270" customWidth="1"/>
    <col min="12574" max="12800" width="11.42578125" style="270"/>
    <col min="12801" max="12801" width="5.5703125" style="270" customWidth="1"/>
    <col min="12802" max="12802" width="20.7109375" style="270" customWidth="1"/>
    <col min="12803" max="12803" width="20" style="270" customWidth="1"/>
    <col min="12804" max="12804" width="21.7109375" style="270" customWidth="1"/>
    <col min="12805" max="12805" width="18" style="270" customWidth="1"/>
    <col min="12806" max="12806" width="4.7109375" style="270" customWidth="1"/>
    <col min="12807" max="12807" width="3.5703125" style="270" customWidth="1"/>
    <col min="12808" max="12808" width="4.5703125" style="270" customWidth="1"/>
    <col min="12809" max="12809" width="2.7109375" style="270" customWidth="1"/>
    <col min="12810" max="12810" width="5.5703125" style="270" customWidth="1"/>
    <col min="12811" max="12811" width="4.5703125" style="270" customWidth="1"/>
    <col min="12812" max="12812" width="14.42578125" style="270" customWidth="1"/>
    <col min="12813" max="12813" width="13" style="270" customWidth="1"/>
    <col min="12814" max="12814" width="9.28515625" style="270" customWidth="1"/>
    <col min="12815" max="12815" width="14.5703125" style="270" customWidth="1"/>
    <col min="12816" max="12816" width="11" style="270" customWidth="1"/>
    <col min="12817" max="12817" width="8.28515625" style="270" customWidth="1"/>
    <col min="12818" max="12818" width="1.85546875" style="270" customWidth="1"/>
    <col min="12819" max="12819" width="3.7109375" style="270" customWidth="1"/>
    <col min="12820" max="12820" width="5" style="270" customWidth="1"/>
    <col min="12821" max="12821" width="4" style="270" customWidth="1"/>
    <col min="12822" max="12822" width="4.85546875" style="270" customWidth="1"/>
    <col min="12823" max="12823" width="4.5703125" style="270" customWidth="1"/>
    <col min="12824" max="12824" width="6" style="270" customWidth="1"/>
    <col min="12825" max="12825" width="11.42578125" style="270" customWidth="1"/>
    <col min="12826" max="12826" width="16" style="270" customWidth="1"/>
    <col min="12827" max="12827" width="19.140625" style="270" customWidth="1"/>
    <col min="12828" max="12828" width="14.140625" style="270" customWidth="1"/>
    <col min="12829" max="12829" width="32.140625" style="270" customWidth="1"/>
    <col min="12830" max="13056" width="11.42578125" style="270"/>
    <col min="13057" max="13057" width="5.5703125" style="270" customWidth="1"/>
    <col min="13058" max="13058" width="20.7109375" style="270" customWidth="1"/>
    <col min="13059" max="13059" width="20" style="270" customWidth="1"/>
    <col min="13060" max="13060" width="21.7109375" style="270" customWidth="1"/>
    <col min="13061" max="13061" width="18" style="270" customWidth="1"/>
    <col min="13062" max="13062" width="4.7109375" style="270" customWidth="1"/>
    <col min="13063" max="13063" width="3.5703125" style="270" customWidth="1"/>
    <col min="13064" max="13064" width="4.5703125" style="270" customWidth="1"/>
    <col min="13065" max="13065" width="2.7109375" style="270" customWidth="1"/>
    <col min="13066" max="13066" width="5.5703125" style="270" customWidth="1"/>
    <col min="13067" max="13067" width="4.5703125" style="270" customWidth="1"/>
    <col min="13068" max="13068" width="14.42578125" style="270" customWidth="1"/>
    <col min="13069" max="13069" width="13" style="270" customWidth="1"/>
    <col min="13070" max="13070" width="9.28515625" style="270" customWidth="1"/>
    <col min="13071" max="13071" width="14.5703125" style="270" customWidth="1"/>
    <col min="13072" max="13072" width="11" style="270" customWidth="1"/>
    <col min="13073" max="13073" width="8.28515625" style="270" customWidth="1"/>
    <col min="13074" max="13074" width="1.85546875" style="270" customWidth="1"/>
    <col min="13075" max="13075" width="3.7109375" style="270" customWidth="1"/>
    <col min="13076" max="13076" width="5" style="270" customWidth="1"/>
    <col min="13077" max="13077" width="4" style="270" customWidth="1"/>
    <col min="13078" max="13078" width="4.85546875" style="270" customWidth="1"/>
    <col min="13079" max="13079" width="4.5703125" style="270" customWidth="1"/>
    <col min="13080" max="13080" width="6" style="270" customWidth="1"/>
    <col min="13081" max="13081" width="11.42578125" style="270" customWidth="1"/>
    <col min="13082" max="13082" width="16" style="270" customWidth="1"/>
    <col min="13083" max="13083" width="19.140625" style="270" customWidth="1"/>
    <col min="13084" max="13084" width="14.140625" style="270" customWidth="1"/>
    <col min="13085" max="13085" width="32.140625" style="270" customWidth="1"/>
    <col min="13086" max="13312" width="11.42578125" style="270"/>
    <col min="13313" max="13313" width="5.5703125" style="270" customWidth="1"/>
    <col min="13314" max="13314" width="20.7109375" style="270" customWidth="1"/>
    <col min="13315" max="13315" width="20" style="270" customWidth="1"/>
    <col min="13316" max="13316" width="21.7109375" style="270" customWidth="1"/>
    <col min="13317" max="13317" width="18" style="270" customWidth="1"/>
    <col min="13318" max="13318" width="4.7109375" style="270" customWidth="1"/>
    <col min="13319" max="13319" width="3.5703125" style="270" customWidth="1"/>
    <col min="13320" max="13320" width="4.5703125" style="270" customWidth="1"/>
    <col min="13321" max="13321" width="2.7109375" style="270" customWidth="1"/>
    <col min="13322" max="13322" width="5.5703125" style="270" customWidth="1"/>
    <col min="13323" max="13323" width="4.5703125" style="270" customWidth="1"/>
    <col min="13324" max="13324" width="14.42578125" style="270" customWidth="1"/>
    <col min="13325" max="13325" width="13" style="270" customWidth="1"/>
    <col min="13326" max="13326" width="9.28515625" style="270" customWidth="1"/>
    <col min="13327" max="13327" width="14.5703125" style="270" customWidth="1"/>
    <col min="13328" max="13328" width="11" style="270" customWidth="1"/>
    <col min="13329" max="13329" width="8.28515625" style="270" customWidth="1"/>
    <col min="13330" max="13330" width="1.85546875" style="270" customWidth="1"/>
    <col min="13331" max="13331" width="3.7109375" style="270" customWidth="1"/>
    <col min="13332" max="13332" width="5" style="270" customWidth="1"/>
    <col min="13333" max="13333" width="4" style="270" customWidth="1"/>
    <col min="13334" max="13334" width="4.85546875" style="270" customWidth="1"/>
    <col min="13335" max="13335" width="4.5703125" style="270" customWidth="1"/>
    <col min="13336" max="13336" width="6" style="270" customWidth="1"/>
    <col min="13337" max="13337" width="11.42578125" style="270" customWidth="1"/>
    <col min="13338" max="13338" width="16" style="270" customWidth="1"/>
    <col min="13339" max="13339" width="19.140625" style="270" customWidth="1"/>
    <col min="13340" max="13340" width="14.140625" style="270" customWidth="1"/>
    <col min="13341" max="13341" width="32.140625" style="270" customWidth="1"/>
    <col min="13342" max="13568" width="11.42578125" style="270"/>
    <col min="13569" max="13569" width="5.5703125" style="270" customWidth="1"/>
    <col min="13570" max="13570" width="20.7109375" style="270" customWidth="1"/>
    <col min="13571" max="13571" width="20" style="270" customWidth="1"/>
    <col min="13572" max="13572" width="21.7109375" style="270" customWidth="1"/>
    <col min="13573" max="13573" width="18" style="270" customWidth="1"/>
    <col min="13574" max="13574" width="4.7109375" style="270" customWidth="1"/>
    <col min="13575" max="13575" width="3.5703125" style="270" customWidth="1"/>
    <col min="13576" max="13576" width="4.5703125" style="270" customWidth="1"/>
    <col min="13577" max="13577" width="2.7109375" style="270" customWidth="1"/>
    <col min="13578" max="13578" width="5.5703125" style="270" customWidth="1"/>
    <col min="13579" max="13579" width="4.5703125" style="270" customWidth="1"/>
    <col min="13580" max="13580" width="14.42578125" style="270" customWidth="1"/>
    <col min="13581" max="13581" width="13" style="270" customWidth="1"/>
    <col min="13582" max="13582" width="9.28515625" style="270" customWidth="1"/>
    <col min="13583" max="13583" width="14.5703125" style="270" customWidth="1"/>
    <col min="13584" max="13584" width="11" style="270" customWidth="1"/>
    <col min="13585" max="13585" width="8.28515625" style="270" customWidth="1"/>
    <col min="13586" max="13586" width="1.85546875" style="270" customWidth="1"/>
    <col min="13587" max="13587" width="3.7109375" style="270" customWidth="1"/>
    <col min="13588" max="13588" width="5" style="270" customWidth="1"/>
    <col min="13589" max="13589" width="4" style="270" customWidth="1"/>
    <col min="13590" max="13590" width="4.85546875" style="270" customWidth="1"/>
    <col min="13591" max="13591" width="4.5703125" style="270" customWidth="1"/>
    <col min="13592" max="13592" width="6" style="270" customWidth="1"/>
    <col min="13593" max="13593" width="11.42578125" style="270" customWidth="1"/>
    <col min="13594" max="13594" width="16" style="270" customWidth="1"/>
    <col min="13595" max="13595" width="19.140625" style="270" customWidth="1"/>
    <col min="13596" max="13596" width="14.140625" style="270" customWidth="1"/>
    <col min="13597" max="13597" width="32.140625" style="270" customWidth="1"/>
    <col min="13598" max="13824" width="11.42578125" style="270"/>
    <col min="13825" max="13825" width="5.5703125" style="270" customWidth="1"/>
    <col min="13826" max="13826" width="20.7109375" style="270" customWidth="1"/>
    <col min="13827" max="13827" width="20" style="270" customWidth="1"/>
    <col min="13828" max="13828" width="21.7109375" style="270" customWidth="1"/>
    <col min="13829" max="13829" width="18" style="270" customWidth="1"/>
    <col min="13830" max="13830" width="4.7109375" style="270" customWidth="1"/>
    <col min="13831" max="13831" width="3.5703125" style="270" customWidth="1"/>
    <col min="13832" max="13832" width="4.5703125" style="270" customWidth="1"/>
    <col min="13833" max="13833" width="2.7109375" style="270" customWidth="1"/>
    <col min="13834" max="13834" width="5.5703125" style="270" customWidth="1"/>
    <col min="13835" max="13835" width="4.5703125" style="270" customWidth="1"/>
    <col min="13836" max="13836" width="14.42578125" style="270" customWidth="1"/>
    <col min="13837" max="13837" width="13" style="270" customWidth="1"/>
    <col min="13838" max="13838" width="9.28515625" style="270" customWidth="1"/>
    <col min="13839" max="13839" width="14.5703125" style="270" customWidth="1"/>
    <col min="13840" max="13840" width="11" style="270" customWidth="1"/>
    <col min="13841" max="13841" width="8.28515625" style="270" customWidth="1"/>
    <col min="13842" max="13842" width="1.85546875" style="270" customWidth="1"/>
    <col min="13843" max="13843" width="3.7109375" style="270" customWidth="1"/>
    <col min="13844" max="13844" width="5" style="270" customWidth="1"/>
    <col min="13845" max="13845" width="4" style="270" customWidth="1"/>
    <col min="13846" max="13846" width="4.85546875" style="270" customWidth="1"/>
    <col min="13847" max="13847" width="4.5703125" style="270" customWidth="1"/>
    <col min="13848" max="13848" width="6" style="270" customWidth="1"/>
    <col min="13849" max="13849" width="11.42578125" style="270" customWidth="1"/>
    <col min="13850" max="13850" width="16" style="270" customWidth="1"/>
    <col min="13851" max="13851" width="19.140625" style="270" customWidth="1"/>
    <col min="13852" max="13852" width="14.140625" style="270" customWidth="1"/>
    <col min="13853" max="13853" width="32.140625" style="270" customWidth="1"/>
    <col min="13854" max="14080" width="11.42578125" style="270"/>
    <col min="14081" max="14081" width="5.5703125" style="270" customWidth="1"/>
    <col min="14082" max="14082" width="20.7109375" style="270" customWidth="1"/>
    <col min="14083" max="14083" width="20" style="270" customWidth="1"/>
    <col min="14084" max="14084" width="21.7109375" style="270" customWidth="1"/>
    <col min="14085" max="14085" width="18" style="270" customWidth="1"/>
    <col min="14086" max="14086" width="4.7109375" style="270" customWidth="1"/>
    <col min="14087" max="14087" width="3.5703125" style="270" customWidth="1"/>
    <col min="14088" max="14088" width="4.5703125" style="270" customWidth="1"/>
    <col min="14089" max="14089" width="2.7109375" style="270" customWidth="1"/>
    <col min="14090" max="14090" width="5.5703125" style="270" customWidth="1"/>
    <col min="14091" max="14091" width="4.5703125" style="270" customWidth="1"/>
    <col min="14092" max="14092" width="14.42578125" style="270" customWidth="1"/>
    <col min="14093" max="14093" width="13" style="270" customWidth="1"/>
    <col min="14094" max="14094" width="9.28515625" style="270" customWidth="1"/>
    <col min="14095" max="14095" width="14.5703125" style="270" customWidth="1"/>
    <col min="14096" max="14096" width="11" style="270" customWidth="1"/>
    <col min="14097" max="14097" width="8.28515625" style="270" customWidth="1"/>
    <col min="14098" max="14098" width="1.85546875" style="270" customWidth="1"/>
    <col min="14099" max="14099" width="3.7109375" style="270" customWidth="1"/>
    <col min="14100" max="14100" width="5" style="270" customWidth="1"/>
    <col min="14101" max="14101" width="4" style="270" customWidth="1"/>
    <col min="14102" max="14102" width="4.85546875" style="270" customWidth="1"/>
    <col min="14103" max="14103" width="4.5703125" style="270" customWidth="1"/>
    <col min="14104" max="14104" width="6" style="270" customWidth="1"/>
    <col min="14105" max="14105" width="11.42578125" style="270" customWidth="1"/>
    <col min="14106" max="14106" width="16" style="270" customWidth="1"/>
    <col min="14107" max="14107" width="19.140625" style="270" customWidth="1"/>
    <col min="14108" max="14108" width="14.140625" style="270" customWidth="1"/>
    <col min="14109" max="14109" width="32.140625" style="270" customWidth="1"/>
    <col min="14110" max="14336" width="11.42578125" style="270"/>
    <col min="14337" max="14337" width="5.5703125" style="270" customWidth="1"/>
    <col min="14338" max="14338" width="20.7109375" style="270" customWidth="1"/>
    <col min="14339" max="14339" width="20" style="270" customWidth="1"/>
    <col min="14340" max="14340" width="21.7109375" style="270" customWidth="1"/>
    <col min="14341" max="14341" width="18" style="270" customWidth="1"/>
    <col min="14342" max="14342" width="4.7109375" style="270" customWidth="1"/>
    <col min="14343" max="14343" width="3.5703125" style="270" customWidth="1"/>
    <col min="14344" max="14344" width="4.5703125" style="270" customWidth="1"/>
    <col min="14345" max="14345" width="2.7109375" style="270" customWidth="1"/>
    <col min="14346" max="14346" width="5.5703125" style="270" customWidth="1"/>
    <col min="14347" max="14347" width="4.5703125" style="270" customWidth="1"/>
    <col min="14348" max="14348" width="14.42578125" style="270" customWidth="1"/>
    <col min="14349" max="14349" width="13" style="270" customWidth="1"/>
    <col min="14350" max="14350" width="9.28515625" style="270" customWidth="1"/>
    <col min="14351" max="14351" width="14.5703125" style="270" customWidth="1"/>
    <col min="14352" max="14352" width="11" style="270" customWidth="1"/>
    <col min="14353" max="14353" width="8.28515625" style="270" customWidth="1"/>
    <col min="14354" max="14354" width="1.85546875" style="270" customWidth="1"/>
    <col min="14355" max="14355" width="3.7109375" style="270" customWidth="1"/>
    <col min="14356" max="14356" width="5" style="270" customWidth="1"/>
    <col min="14357" max="14357" width="4" style="270" customWidth="1"/>
    <col min="14358" max="14358" width="4.85546875" style="270" customWidth="1"/>
    <col min="14359" max="14359" width="4.5703125" style="270" customWidth="1"/>
    <col min="14360" max="14360" width="6" style="270" customWidth="1"/>
    <col min="14361" max="14361" width="11.42578125" style="270" customWidth="1"/>
    <col min="14362" max="14362" width="16" style="270" customWidth="1"/>
    <col min="14363" max="14363" width="19.140625" style="270" customWidth="1"/>
    <col min="14364" max="14364" width="14.140625" style="270" customWidth="1"/>
    <col min="14365" max="14365" width="32.140625" style="270" customWidth="1"/>
    <col min="14366" max="14592" width="11.42578125" style="270"/>
    <col min="14593" max="14593" width="5.5703125" style="270" customWidth="1"/>
    <col min="14594" max="14594" width="20.7109375" style="270" customWidth="1"/>
    <col min="14595" max="14595" width="20" style="270" customWidth="1"/>
    <col min="14596" max="14596" width="21.7109375" style="270" customWidth="1"/>
    <col min="14597" max="14597" width="18" style="270" customWidth="1"/>
    <col min="14598" max="14598" width="4.7109375" style="270" customWidth="1"/>
    <col min="14599" max="14599" width="3.5703125" style="270" customWidth="1"/>
    <col min="14600" max="14600" width="4.5703125" style="270" customWidth="1"/>
    <col min="14601" max="14601" width="2.7109375" style="270" customWidth="1"/>
    <col min="14602" max="14602" width="5.5703125" style="270" customWidth="1"/>
    <col min="14603" max="14603" width="4.5703125" style="270" customWidth="1"/>
    <col min="14604" max="14604" width="14.42578125" style="270" customWidth="1"/>
    <col min="14605" max="14605" width="13" style="270" customWidth="1"/>
    <col min="14606" max="14606" width="9.28515625" style="270" customWidth="1"/>
    <col min="14607" max="14607" width="14.5703125" style="270" customWidth="1"/>
    <col min="14608" max="14608" width="11" style="270" customWidth="1"/>
    <col min="14609" max="14609" width="8.28515625" style="270" customWidth="1"/>
    <col min="14610" max="14610" width="1.85546875" style="270" customWidth="1"/>
    <col min="14611" max="14611" width="3.7109375" style="270" customWidth="1"/>
    <col min="14612" max="14612" width="5" style="270" customWidth="1"/>
    <col min="14613" max="14613" width="4" style="270" customWidth="1"/>
    <col min="14614" max="14614" width="4.85546875" style="270" customWidth="1"/>
    <col min="14615" max="14615" width="4.5703125" style="270" customWidth="1"/>
    <col min="14616" max="14616" width="6" style="270" customWidth="1"/>
    <col min="14617" max="14617" width="11.42578125" style="270" customWidth="1"/>
    <col min="14618" max="14618" width="16" style="270" customWidth="1"/>
    <col min="14619" max="14619" width="19.140625" style="270" customWidth="1"/>
    <col min="14620" max="14620" width="14.140625" style="270" customWidth="1"/>
    <col min="14621" max="14621" width="32.140625" style="270" customWidth="1"/>
    <col min="14622" max="14848" width="11.42578125" style="270"/>
    <col min="14849" max="14849" width="5.5703125" style="270" customWidth="1"/>
    <col min="14850" max="14850" width="20.7109375" style="270" customWidth="1"/>
    <col min="14851" max="14851" width="20" style="270" customWidth="1"/>
    <col min="14852" max="14852" width="21.7109375" style="270" customWidth="1"/>
    <col min="14853" max="14853" width="18" style="270" customWidth="1"/>
    <col min="14854" max="14854" width="4.7109375" style="270" customWidth="1"/>
    <col min="14855" max="14855" width="3.5703125" style="270" customWidth="1"/>
    <col min="14856" max="14856" width="4.5703125" style="270" customWidth="1"/>
    <col min="14857" max="14857" width="2.7109375" style="270" customWidth="1"/>
    <col min="14858" max="14858" width="5.5703125" style="270" customWidth="1"/>
    <col min="14859" max="14859" width="4.5703125" style="270" customWidth="1"/>
    <col min="14860" max="14860" width="14.42578125" style="270" customWidth="1"/>
    <col min="14861" max="14861" width="13" style="270" customWidth="1"/>
    <col min="14862" max="14862" width="9.28515625" style="270" customWidth="1"/>
    <col min="14863" max="14863" width="14.5703125" style="270" customWidth="1"/>
    <col min="14864" max="14864" width="11" style="270" customWidth="1"/>
    <col min="14865" max="14865" width="8.28515625" style="270" customWidth="1"/>
    <col min="14866" max="14866" width="1.85546875" style="270" customWidth="1"/>
    <col min="14867" max="14867" width="3.7109375" style="270" customWidth="1"/>
    <col min="14868" max="14868" width="5" style="270" customWidth="1"/>
    <col min="14869" max="14869" width="4" style="270" customWidth="1"/>
    <col min="14870" max="14870" width="4.85546875" style="270" customWidth="1"/>
    <col min="14871" max="14871" width="4.5703125" style="270" customWidth="1"/>
    <col min="14872" max="14872" width="6" style="270" customWidth="1"/>
    <col min="14873" max="14873" width="11.42578125" style="270" customWidth="1"/>
    <col min="14874" max="14874" width="16" style="270" customWidth="1"/>
    <col min="14875" max="14875" width="19.140625" style="270" customWidth="1"/>
    <col min="14876" max="14876" width="14.140625" style="270" customWidth="1"/>
    <col min="14877" max="14877" width="32.140625" style="270" customWidth="1"/>
    <col min="14878" max="15104" width="11.42578125" style="270"/>
    <col min="15105" max="15105" width="5.5703125" style="270" customWidth="1"/>
    <col min="15106" max="15106" width="20.7109375" style="270" customWidth="1"/>
    <col min="15107" max="15107" width="20" style="270" customWidth="1"/>
    <col min="15108" max="15108" width="21.7109375" style="270" customWidth="1"/>
    <col min="15109" max="15109" width="18" style="270" customWidth="1"/>
    <col min="15110" max="15110" width="4.7109375" style="270" customWidth="1"/>
    <col min="15111" max="15111" width="3.5703125" style="270" customWidth="1"/>
    <col min="15112" max="15112" width="4.5703125" style="270" customWidth="1"/>
    <col min="15113" max="15113" width="2.7109375" style="270" customWidth="1"/>
    <col min="15114" max="15114" width="5.5703125" style="270" customWidth="1"/>
    <col min="15115" max="15115" width="4.5703125" style="270" customWidth="1"/>
    <col min="15116" max="15116" width="14.42578125" style="270" customWidth="1"/>
    <col min="15117" max="15117" width="13" style="270" customWidth="1"/>
    <col min="15118" max="15118" width="9.28515625" style="270" customWidth="1"/>
    <col min="15119" max="15119" width="14.5703125" style="270" customWidth="1"/>
    <col min="15120" max="15120" width="11" style="270" customWidth="1"/>
    <col min="15121" max="15121" width="8.28515625" style="270" customWidth="1"/>
    <col min="15122" max="15122" width="1.85546875" style="270" customWidth="1"/>
    <col min="15123" max="15123" width="3.7109375" style="270" customWidth="1"/>
    <col min="15124" max="15124" width="5" style="270" customWidth="1"/>
    <col min="15125" max="15125" width="4" style="270" customWidth="1"/>
    <col min="15126" max="15126" width="4.85546875" style="270" customWidth="1"/>
    <col min="15127" max="15127" width="4.5703125" style="270" customWidth="1"/>
    <col min="15128" max="15128" width="6" style="270" customWidth="1"/>
    <col min="15129" max="15129" width="11.42578125" style="270" customWidth="1"/>
    <col min="15130" max="15130" width="16" style="270" customWidth="1"/>
    <col min="15131" max="15131" width="19.140625" style="270" customWidth="1"/>
    <col min="15132" max="15132" width="14.140625" style="270" customWidth="1"/>
    <col min="15133" max="15133" width="32.140625" style="270" customWidth="1"/>
    <col min="15134" max="15360" width="11.42578125" style="270"/>
    <col min="15361" max="15361" width="5.5703125" style="270" customWidth="1"/>
    <col min="15362" max="15362" width="20.7109375" style="270" customWidth="1"/>
    <col min="15363" max="15363" width="20" style="270" customWidth="1"/>
    <col min="15364" max="15364" width="21.7109375" style="270" customWidth="1"/>
    <col min="15365" max="15365" width="18" style="270" customWidth="1"/>
    <col min="15366" max="15366" width="4.7109375" style="270" customWidth="1"/>
    <col min="15367" max="15367" width="3.5703125" style="270" customWidth="1"/>
    <col min="15368" max="15368" width="4.5703125" style="270" customWidth="1"/>
    <col min="15369" max="15369" width="2.7109375" style="270" customWidth="1"/>
    <col min="15370" max="15370" width="5.5703125" style="270" customWidth="1"/>
    <col min="15371" max="15371" width="4.5703125" style="270" customWidth="1"/>
    <col min="15372" max="15372" width="14.42578125" style="270" customWidth="1"/>
    <col min="15373" max="15373" width="13" style="270" customWidth="1"/>
    <col min="15374" max="15374" width="9.28515625" style="270" customWidth="1"/>
    <col min="15375" max="15375" width="14.5703125" style="270" customWidth="1"/>
    <col min="15376" max="15376" width="11" style="270" customWidth="1"/>
    <col min="15377" max="15377" width="8.28515625" style="270" customWidth="1"/>
    <col min="15378" max="15378" width="1.85546875" style="270" customWidth="1"/>
    <col min="15379" max="15379" width="3.7109375" style="270" customWidth="1"/>
    <col min="15380" max="15380" width="5" style="270" customWidth="1"/>
    <col min="15381" max="15381" width="4" style="270" customWidth="1"/>
    <col min="15382" max="15382" width="4.85546875" style="270" customWidth="1"/>
    <col min="15383" max="15383" width="4.5703125" style="270" customWidth="1"/>
    <col min="15384" max="15384" width="6" style="270" customWidth="1"/>
    <col min="15385" max="15385" width="11.42578125" style="270" customWidth="1"/>
    <col min="15386" max="15386" width="16" style="270" customWidth="1"/>
    <col min="15387" max="15387" width="19.140625" style="270" customWidth="1"/>
    <col min="15388" max="15388" width="14.140625" style="270" customWidth="1"/>
    <col min="15389" max="15389" width="32.140625" style="270" customWidth="1"/>
    <col min="15390" max="15616" width="11.42578125" style="270"/>
    <col min="15617" max="15617" width="5.5703125" style="270" customWidth="1"/>
    <col min="15618" max="15618" width="20.7109375" style="270" customWidth="1"/>
    <col min="15619" max="15619" width="20" style="270" customWidth="1"/>
    <col min="15620" max="15620" width="21.7109375" style="270" customWidth="1"/>
    <col min="15621" max="15621" width="18" style="270" customWidth="1"/>
    <col min="15622" max="15622" width="4.7109375" style="270" customWidth="1"/>
    <col min="15623" max="15623" width="3.5703125" style="270" customWidth="1"/>
    <col min="15624" max="15624" width="4.5703125" style="270" customWidth="1"/>
    <col min="15625" max="15625" width="2.7109375" style="270" customWidth="1"/>
    <col min="15626" max="15626" width="5.5703125" style="270" customWidth="1"/>
    <col min="15627" max="15627" width="4.5703125" style="270" customWidth="1"/>
    <col min="15628" max="15628" width="14.42578125" style="270" customWidth="1"/>
    <col min="15629" max="15629" width="13" style="270" customWidth="1"/>
    <col min="15630" max="15630" width="9.28515625" style="270" customWidth="1"/>
    <col min="15631" max="15631" width="14.5703125" style="270" customWidth="1"/>
    <col min="15632" max="15632" width="11" style="270" customWidth="1"/>
    <col min="15633" max="15633" width="8.28515625" style="270" customWidth="1"/>
    <col min="15634" max="15634" width="1.85546875" style="270" customWidth="1"/>
    <col min="15635" max="15635" width="3.7109375" style="270" customWidth="1"/>
    <col min="15636" max="15636" width="5" style="270" customWidth="1"/>
    <col min="15637" max="15637" width="4" style="270" customWidth="1"/>
    <col min="15638" max="15638" width="4.85546875" style="270" customWidth="1"/>
    <col min="15639" max="15639" width="4.5703125" style="270" customWidth="1"/>
    <col min="15640" max="15640" width="6" style="270" customWidth="1"/>
    <col min="15641" max="15641" width="11.42578125" style="270" customWidth="1"/>
    <col min="15642" max="15642" width="16" style="270" customWidth="1"/>
    <col min="15643" max="15643" width="19.140625" style="270" customWidth="1"/>
    <col min="15644" max="15644" width="14.140625" style="270" customWidth="1"/>
    <col min="15645" max="15645" width="32.140625" style="270" customWidth="1"/>
    <col min="15646" max="15872" width="11.42578125" style="270"/>
    <col min="15873" max="15873" width="5.5703125" style="270" customWidth="1"/>
    <col min="15874" max="15874" width="20.7109375" style="270" customWidth="1"/>
    <col min="15875" max="15875" width="20" style="270" customWidth="1"/>
    <col min="15876" max="15876" width="21.7109375" style="270" customWidth="1"/>
    <col min="15877" max="15877" width="18" style="270" customWidth="1"/>
    <col min="15878" max="15878" width="4.7109375" style="270" customWidth="1"/>
    <col min="15879" max="15879" width="3.5703125" style="270" customWidth="1"/>
    <col min="15880" max="15880" width="4.5703125" style="270" customWidth="1"/>
    <col min="15881" max="15881" width="2.7109375" style="270" customWidth="1"/>
    <col min="15882" max="15882" width="5.5703125" style="270" customWidth="1"/>
    <col min="15883" max="15883" width="4.5703125" style="270" customWidth="1"/>
    <col min="15884" max="15884" width="14.42578125" style="270" customWidth="1"/>
    <col min="15885" max="15885" width="13" style="270" customWidth="1"/>
    <col min="15886" max="15886" width="9.28515625" style="270" customWidth="1"/>
    <col min="15887" max="15887" width="14.5703125" style="270" customWidth="1"/>
    <col min="15888" max="15888" width="11" style="270" customWidth="1"/>
    <col min="15889" max="15889" width="8.28515625" style="270" customWidth="1"/>
    <col min="15890" max="15890" width="1.85546875" style="270" customWidth="1"/>
    <col min="15891" max="15891" width="3.7109375" style="270" customWidth="1"/>
    <col min="15892" max="15892" width="5" style="270" customWidth="1"/>
    <col min="15893" max="15893" width="4" style="270" customWidth="1"/>
    <col min="15894" max="15894" width="4.85546875" style="270" customWidth="1"/>
    <col min="15895" max="15895" width="4.5703125" style="270" customWidth="1"/>
    <col min="15896" max="15896" width="6" style="270" customWidth="1"/>
    <col min="15897" max="15897" width="11.42578125" style="270" customWidth="1"/>
    <col min="15898" max="15898" width="16" style="270" customWidth="1"/>
    <col min="15899" max="15899" width="19.140625" style="270" customWidth="1"/>
    <col min="15900" max="15900" width="14.140625" style="270" customWidth="1"/>
    <col min="15901" max="15901" width="32.140625" style="270" customWidth="1"/>
    <col min="15902" max="16128" width="11.42578125" style="270"/>
    <col min="16129" max="16129" width="5.5703125" style="270" customWidth="1"/>
    <col min="16130" max="16130" width="20.7109375" style="270" customWidth="1"/>
    <col min="16131" max="16131" width="20" style="270" customWidth="1"/>
    <col min="16132" max="16132" width="21.7109375" style="270" customWidth="1"/>
    <col min="16133" max="16133" width="18" style="270" customWidth="1"/>
    <col min="16134" max="16134" width="4.7109375" style="270" customWidth="1"/>
    <col min="16135" max="16135" width="3.5703125" style="270" customWidth="1"/>
    <col min="16136" max="16136" width="4.5703125" style="270" customWidth="1"/>
    <col min="16137" max="16137" width="2.7109375" style="270" customWidth="1"/>
    <col min="16138" max="16138" width="5.5703125" style="270" customWidth="1"/>
    <col min="16139" max="16139" width="4.5703125" style="270" customWidth="1"/>
    <col min="16140" max="16140" width="14.42578125" style="270" customWidth="1"/>
    <col min="16141" max="16141" width="13" style="270" customWidth="1"/>
    <col min="16142" max="16142" width="9.28515625" style="270" customWidth="1"/>
    <col min="16143" max="16143" width="14.5703125" style="270" customWidth="1"/>
    <col min="16144" max="16144" width="11" style="270" customWidth="1"/>
    <col min="16145" max="16145" width="8.28515625" style="270" customWidth="1"/>
    <col min="16146" max="16146" width="1.85546875" style="270" customWidth="1"/>
    <col min="16147" max="16147" width="3.7109375" style="270" customWidth="1"/>
    <col min="16148" max="16148" width="5" style="270" customWidth="1"/>
    <col min="16149" max="16149" width="4" style="270" customWidth="1"/>
    <col min="16150" max="16150" width="4.85546875" style="270" customWidth="1"/>
    <col min="16151" max="16151" width="4.5703125" style="270" customWidth="1"/>
    <col min="16152" max="16152" width="6" style="270" customWidth="1"/>
    <col min="16153" max="16153" width="11.42578125" style="270" customWidth="1"/>
    <col min="16154" max="16154" width="16" style="270" customWidth="1"/>
    <col min="16155" max="16155" width="19.140625" style="270" customWidth="1"/>
    <col min="16156" max="16156" width="14.140625" style="270" customWidth="1"/>
    <col min="16157" max="16157" width="32.140625" style="270" customWidth="1"/>
    <col min="16158" max="16384" width="11.42578125" style="270"/>
  </cols>
  <sheetData>
    <row r="1" spans="1:29" ht="29.25" customHeight="1" thickBot="1" x14ac:dyDescent="0.3">
      <c r="A1" s="624"/>
      <c r="B1" s="625"/>
      <c r="C1" s="625"/>
      <c r="D1" s="625"/>
      <c r="E1" s="626"/>
      <c r="F1" s="633" t="s">
        <v>0</v>
      </c>
      <c r="G1" s="634"/>
      <c r="H1" s="634"/>
      <c r="I1" s="634"/>
      <c r="J1" s="634"/>
      <c r="K1" s="634"/>
      <c r="L1" s="634"/>
      <c r="M1" s="634"/>
      <c r="N1" s="634"/>
      <c r="O1" s="634"/>
      <c r="P1" s="634"/>
      <c r="Q1" s="634"/>
      <c r="R1" s="634"/>
      <c r="S1" s="634"/>
      <c r="T1" s="634"/>
      <c r="U1" s="634"/>
      <c r="V1" s="634"/>
      <c r="W1" s="634"/>
      <c r="X1" s="634"/>
      <c r="Y1" s="634"/>
      <c r="Z1" s="635"/>
      <c r="AA1" s="642" t="s">
        <v>464</v>
      </c>
      <c r="AB1" s="643"/>
      <c r="AC1" s="644"/>
    </row>
    <row r="2" spans="1:29" ht="29.25" customHeight="1" thickBot="1" x14ac:dyDescent="0.3">
      <c r="A2" s="627"/>
      <c r="B2" s="628"/>
      <c r="C2" s="628"/>
      <c r="D2" s="628"/>
      <c r="E2" s="629"/>
      <c r="F2" s="636"/>
      <c r="G2" s="637"/>
      <c r="H2" s="637"/>
      <c r="I2" s="637"/>
      <c r="J2" s="637"/>
      <c r="K2" s="637"/>
      <c r="L2" s="637"/>
      <c r="M2" s="637"/>
      <c r="N2" s="637"/>
      <c r="O2" s="637"/>
      <c r="P2" s="637"/>
      <c r="Q2" s="637"/>
      <c r="R2" s="637"/>
      <c r="S2" s="637"/>
      <c r="T2" s="637"/>
      <c r="U2" s="637"/>
      <c r="V2" s="637"/>
      <c r="W2" s="637"/>
      <c r="X2" s="637"/>
      <c r="Y2" s="637"/>
      <c r="Z2" s="638"/>
      <c r="AA2" s="642" t="s">
        <v>465</v>
      </c>
      <c r="AB2" s="643"/>
      <c r="AC2" s="644"/>
    </row>
    <row r="3" spans="1:29" ht="29.25" customHeight="1" thickBot="1" x14ac:dyDescent="0.3">
      <c r="A3" s="630"/>
      <c r="B3" s="631"/>
      <c r="C3" s="631"/>
      <c r="D3" s="631"/>
      <c r="E3" s="632"/>
      <c r="F3" s="639"/>
      <c r="G3" s="640"/>
      <c r="H3" s="640"/>
      <c r="I3" s="640"/>
      <c r="J3" s="640"/>
      <c r="K3" s="640"/>
      <c r="L3" s="640"/>
      <c r="M3" s="640"/>
      <c r="N3" s="640"/>
      <c r="O3" s="640"/>
      <c r="P3" s="640"/>
      <c r="Q3" s="640"/>
      <c r="R3" s="640"/>
      <c r="S3" s="640"/>
      <c r="T3" s="640"/>
      <c r="U3" s="640"/>
      <c r="V3" s="640"/>
      <c r="W3" s="640"/>
      <c r="X3" s="640"/>
      <c r="Y3" s="640"/>
      <c r="Z3" s="641"/>
      <c r="AA3" s="645" t="s">
        <v>466</v>
      </c>
      <c r="AB3" s="646"/>
      <c r="AC3" s="647"/>
    </row>
    <row r="4" spans="1:29" s="277" customFormat="1" ht="27" customHeight="1" thickBot="1" x14ac:dyDescent="0.3">
      <c r="A4" s="619" t="s">
        <v>1</v>
      </c>
      <c r="B4" s="620"/>
      <c r="C4" s="621" t="s">
        <v>467</v>
      </c>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3"/>
    </row>
    <row r="5" spans="1:29" s="277" customFormat="1" ht="32.25" customHeight="1" thickBot="1" x14ac:dyDescent="0.3">
      <c r="A5" s="648" t="s">
        <v>3</v>
      </c>
      <c r="B5" s="649"/>
      <c r="C5" s="650" t="s">
        <v>468</v>
      </c>
      <c r="D5" s="651"/>
      <c r="E5" s="651"/>
      <c r="F5" s="651"/>
      <c r="G5" s="651"/>
      <c r="H5" s="651"/>
      <c r="I5" s="651"/>
      <c r="J5" s="651"/>
      <c r="K5" s="651"/>
      <c r="L5" s="651"/>
      <c r="M5" s="651"/>
      <c r="N5" s="651"/>
      <c r="O5" s="651"/>
      <c r="P5" s="651"/>
      <c r="Q5" s="651"/>
      <c r="R5" s="651"/>
      <c r="S5" s="651"/>
      <c r="T5" s="651"/>
      <c r="U5" s="651"/>
      <c r="V5" s="651"/>
      <c r="W5" s="651"/>
      <c r="X5" s="651"/>
      <c r="Y5" s="651"/>
      <c r="Z5" s="651"/>
      <c r="AA5" s="651"/>
      <c r="AB5" s="651"/>
      <c r="AC5" s="652"/>
    </row>
    <row r="6" spans="1:29" s="278" customFormat="1" ht="16.5" customHeight="1" x14ac:dyDescent="0.25">
      <c r="A6" s="653" t="s">
        <v>5</v>
      </c>
      <c r="B6" s="608" t="s">
        <v>6</v>
      </c>
      <c r="C6" s="608" t="s">
        <v>7</v>
      </c>
      <c r="D6" s="608" t="s">
        <v>8</v>
      </c>
      <c r="E6" s="655" t="s">
        <v>9</v>
      </c>
      <c r="F6" s="657" t="s">
        <v>10</v>
      </c>
      <c r="G6" s="657"/>
      <c r="H6" s="657"/>
      <c r="I6" s="657"/>
      <c r="J6" s="657"/>
      <c r="K6" s="271"/>
      <c r="L6" s="608" t="s">
        <v>469</v>
      </c>
      <c r="M6" s="610" t="s">
        <v>12</v>
      </c>
      <c r="N6" s="610"/>
      <c r="O6" s="610"/>
      <c r="P6" s="610"/>
      <c r="Q6" s="610"/>
      <c r="R6" s="272"/>
      <c r="S6" s="611" t="s">
        <v>13</v>
      </c>
      <c r="T6" s="611"/>
      <c r="U6" s="611"/>
      <c r="V6" s="611"/>
      <c r="W6" s="611"/>
      <c r="X6" s="612" t="s">
        <v>13</v>
      </c>
      <c r="Y6" s="608" t="s">
        <v>14</v>
      </c>
      <c r="Z6" s="608" t="s">
        <v>15</v>
      </c>
      <c r="AA6" s="608" t="s">
        <v>16</v>
      </c>
      <c r="AB6" s="608" t="s">
        <v>17</v>
      </c>
      <c r="AC6" s="658" t="s">
        <v>18</v>
      </c>
    </row>
    <row r="7" spans="1:29" s="278" customFormat="1" ht="113.25" customHeight="1" x14ac:dyDescent="0.25">
      <c r="A7" s="654"/>
      <c r="B7" s="609"/>
      <c r="C7" s="609"/>
      <c r="D7" s="609"/>
      <c r="E7" s="656"/>
      <c r="F7" s="607" t="s">
        <v>19</v>
      </c>
      <c r="G7" s="607"/>
      <c r="H7" s="607" t="s">
        <v>20</v>
      </c>
      <c r="I7" s="607"/>
      <c r="J7" s="607"/>
      <c r="K7" s="273" t="s">
        <v>11</v>
      </c>
      <c r="L7" s="609"/>
      <c r="M7" s="274" t="s">
        <v>12</v>
      </c>
      <c r="N7" s="274" t="s">
        <v>21</v>
      </c>
      <c r="O7" s="274" t="s">
        <v>22</v>
      </c>
      <c r="P7" s="274" t="s">
        <v>23</v>
      </c>
      <c r="Q7" s="274" t="s">
        <v>24</v>
      </c>
      <c r="R7" s="275"/>
      <c r="S7" s="607" t="s">
        <v>19</v>
      </c>
      <c r="T7" s="607"/>
      <c r="U7" s="607" t="s">
        <v>20</v>
      </c>
      <c r="V7" s="607"/>
      <c r="W7" s="276" t="s">
        <v>25</v>
      </c>
      <c r="X7" s="613"/>
      <c r="Y7" s="609"/>
      <c r="Z7" s="609"/>
      <c r="AA7" s="609"/>
      <c r="AB7" s="609"/>
      <c r="AC7" s="659"/>
    </row>
    <row r="8" spans="1:29" ht="21.75" hidden="1" customHeight="1" x14ac:dyDescent="0.25">
      <c r="A8" s="279"/>
      <c r="B8" s="253"/>
      <c r="C8" s="253"/>
      <c r="D8" s="247"/>
      <c r="E8" s="280"/>
      <c r="F8" s="249" t="s">
        <v>26</v>
      </c>
      <c r="G8" s="248">
        <v>1</v>
      </c>
      <c r="H8" s="249" t="s">
        <v>27</v>
      </c>
      <c r="I8" s="248">
        <v>1</v>
      </c>
      <c r="J8" s="250" t="s">
        <v>28</v>
      </c>
      <c r="K8" s="251">
        <f>+G8*I8</f>
        <v>1</v>
      </c>
      <c r="L8" s="253" t="s">
        <v>29</v>
      </c>
      <c r="M8" s="281"/>
      <c r="N8" s="252" t="s">
        <v>30</v>
      </c>
      <c r="O8" s="281"/>
      <c r="P8" s="281"/>
      <c r="Q8" s="282">
        <f>+P8+O8</f>
        <v>0</v>
      </c>
      <c r="R8" s="283"/>
      <c r="S8" s="249" t="s">
        <v>26</v>
      </c>
      <c r="T8" s="248">
        <v>1</v>
      </c>
      <c r="U8" s="249" t="s">
        <v>27</v>
      </c>
      <c r="V8" s="248">
        <v>1</v>
      </c>
      <c r="W8" s="250" t="s">
        <v>28</v>
      </c>
      <c r="X8" s="284">
        <f>+V8*T8</f>
        <v>1</v>
      </c>
      <c r="Y8" s="253" t="s">
        <v>29</v>
      </c>
      <c r="Z8" s="285" t="s">
        <v>31</v>
      </c>
      <c r="AA8" s="253"/>
      <c r="AB8" s="253"/>
      <c r="AC8" s="286"/>
    </row>
    <row r="9" spans="1:29" ht="21.75" hidden="1" customHeight="1" x14ac:dyDescent="0.25">
      <c r="A9" s="279"/>
      <c r="B9" s="253"/>
      <c r="C9" s="253"/>
      <c r="D9" s="247"/>
      <c r="E9" s="280"/>
      <c r="F9" s="249" t="s">
        <v>32</v>
      </c>
      <c r="G9" s="248">
        <f>+G8+1</f>
        <v>2</v>
      </c>
      <c r="H9" s="249" t="s">
        <v>33</v>
      </c>
      <c r="I9" s="248">
        <f>+I8+1</f>
        <v>2</v>
      </c>
      <c r="J9" s="250" t="s">
        <v>34</v>
      </c>
      <c r="K9" s="251">
        <f>+G9*I9</f>
        <v>4</v>
      </c>
      <c r="L9" s="253" t="s">
        <v>35</v>
      </c>
      <c r="M9" s="281"/>
      <c r="N9" s="252" t="s">
        <v>20</v>
      </c>
      <c r="O9" s="281"/>
      <c r="P9" s="281"/>
      <c r="Q9" s="282">
        <f>+P9+O9</f>
        <v>0</v>
      </c>
      <c r="R9" s="283"/>
      <c r="S9" s="249" t="s">
        <v>32</v>
      </c>
      <c r="T9" s="248">
        <f>+T8+1</f>
        <v>2</v>
      </c>
      <c r="U9" s="249" t="s">
        <v>33</v>
      </c>
      <c r="V9" s="248">
        <f>+V8+1</f>
        <v>2</v>
      </c>
      <c r="W9" s="250" t="s">
        <v>34</v>
      </c>
      <c r="X9" s="284">
        <f>+V9*T9</f>
        <v>4</v>
      </c>
      <c r="Y9" s="253" t="s">
        <v>35</v>
      </c>
      <c r="Z9" s="285" t="s">
        <v>36</v>
      </c>
      <c r="AA9" s="253"/>
      <c r="AB9" s="253"/>
      <c r="AC9" s="286"/>
    </row>
    <row r="10" spans="1:29" ht="21.75" hidden="1" customHeight="1" x14ac:dyDescent="0.25">
      <c r="A10" s="279"/>
      <c r="B10" s="253"/>
      <c r="C10" s="253"/>
      <c r="D10" s="247"/>
      <c r="E10" s="280"/>
      <c r="F10" s="249" t="s">
        <v>37</v>
      </c>
      <c r="G10" s="248">
        <f>+G9+1</f>
        <v>3</v>
      </c>
      <c r="H10" s="249" t="s">
        <v>38</v>
      </c>
      <c r="I10" s="248">
        <f>+I9+1</f>
        <v>3</v>
      </c>
      <c r="J10" s="250" t="s">
        <v>39</v>
      </c>
      <c r="K10" s="251">
        <f>+G10*I10</f>
        <v>9</v>
      </c>
      <c r="L10" s="253" t="s">
        <v>40</v>
      </c>
      <c r="M10" s="281"/>
      <c r="N10" s="252" t="s">
        <v>30</v>
      </c>
      <c r="O10" s="281"/>
      <c r="P10" s="281"/>
      <c r="Q10" s="282">
        <f>+P10+O10</f>
        <v>0</v>
      </c>
      <c r="R10" s="283"/>
      <c r="S10" s="249" t="s">
        <v>37</v>
      </c>
      <c r="T10" s="248">
        <f>+T9+1</f>
        <v>3</v>
      </c>
      <c r="U10" s="249" t="s">
        <v>38</v>
      </c>
      <c r="V10" s="248">
        <f>+V9+1</f>
        <v>3</v>
      </c>
      <c r="W10" s="250" t="s">
        <v>39</v>
      </c>
      <c r="X10" s="284">
        <f>+V10*T10</f>
        <v>9</v>
      </c>
      <c r="Y10" s="253" t="s">
        <v>40</v>
      </c>
      <c r="Z10" s="285" t="s">
        <v>41</v>
      </c>
      <c r="AA10" s="253"/>
      <c r="AB10" s="253"/>
      <c r="AC10" s="286"/>
    </row>
    <row r="11" spans="1:29" ht="21.75" hidden="1" customHeight="1" x14ac:dyDescent="0.25">
      <c r="A11" s="279"/>
      <c r="B11" s="253"/>
      <c r="C11" s="253"/>
      <c r="D11" s="247"/>
      <c r="E11" s="280"/>
      <c r="F11" s="249" t="s">
        <v>42</v>
      </c>
      <c r="G11" s="248">
        <f>+G10+1</f>
        <v>4</v>
      </c>
      <c r="H11" s="249" t="s">
        <v>43</v>
      </c>
      <c r="I11" s="248">
        <f>+I10+1</f>
        <v>4</v>
      </c>
      <c r="J11" s="250" t="s">
        <v>44</v>
      </c>
      <c r="K11" s="251">
        <f>+G11*I11</f>
        <v>16</v>
      </c>
      <c r="L11" s="253" t="s">
        <v>45</v>
      </c>
      <c r="M11" s="281"/>
      <c r="N11" s="252" t="s">
        <v>20</v>
      </c>
      <c r="O11" s="281"/>
      <c r="P11" s="281"/>
      <c r="Q11" s="282">
        <f>+P11+O11</f>
        <v>0</v>
      </c>
      <c r="R11" s="283"/>
      <c r="S11" s="249" t="s">
        <v>42</v>
      </c>
      <c r="T11" s="248">
        <f>+T10+1</f>
        <v>4</v>
      </c>
      <c r="U11" s="249" t="s">
        <v>43</v>
      </c>
      <c r="V11" s="248">
        <f>+V10+1</f>
        <v>4</v>
      </c>
      <c r="W11" s="250" t="s">
        <v>44</v>
      </c>
      <c r="X11" s="284">
        <f>+V11*T11</f>
        <v>16</v>
      </c>
      <c r="Y11" s="253" t="s">
        <v>45</v>
      </c>
      <c r="Z11" s="285" t="s">
        <v>46</v>
      </c>
      <c r="AA11" s="253"/>
      <c r="AB11" s="253"/>
      <c r="AC11" s="286"/>
    </row>
    <row r="12" spans="1:29" ht="76.5" hidden="1" customHeight="1" x14ac:dyDescent="0.25">
      <c r="A12" s="279"/>
      <c r="B12" s="253"/>
      <c r="C12" s="253"/>
      <c r="D12" s="247"/>
      <c r="E12" s="280"/>
      <c r="F12" s="249" t="s">
        <v>47</v>
      </c>
      <c r="G12" s="248">
        <f>+G11+1</f>
        <v>5</v>
      </c>
      <c r="H12" s="249" t="s">
        <v>48</v>
      </c>
      <c r="I12" s="248">
        <f>+I11+1</f>
        <v>5</v>
      </c>
      <c r="J12" s="250"/>
      <c r="K12" s="251">
        <f>+G12*I12</f>
        <v>25</v>
      </c>
      <c r="L12" s="253"/>
      <c r="M12" s="281"/>
      <c r="N12" s="252" t="s">
        <v>20</v>
      </c>
      <c r="O12" s="281"/>
      <c r="P12" s="281"/>
      <c r="Q12" s="282">
        <f>+P12+O12</f>
        <v>0</v>
      </c>
      <c r="R12" s="283"/>
      <c r="S12" s="249" t="s">
        <v>47</v>
      </c>
      <c r="T12" s="248">
        <f>+T11+1</f>
        <v>5</v>
      </c>
      <c r="U12" s="249" t="s">
        <v>48</v>
      </c>
      <c r="V12" s="248">
        <f>+V11+1</f>
        <v>5</v>
      </c>
      <c r="W12" s="287"/>
      <c r="X12" s="284">
        <f>+V12*T12</f>
        <v>25</v>
      </c>
      <c r="Y12" s="253"/>
      <c r="Z12" s="285"/>
      <c r="AA12" s="253"/>
      <c r="AB12" s="253"/>
      <c r="AC12" s="286"/>
    </row>
    <row r="13" spans="1:29" ht="126" customHeight="1" x14ac:dyDescent="0.25">
      <c r="A13" s="676"/>
      <c r="B13" s="676" t="s">
        <v>415</v>
      </c>
      <c r="C13" s="676"/>
      <c r="D13" s="254" t="s">
        <v>416</v>
      </c>
      <c r="E13" s="677" t="s">
        <v>417</v>
      </c>
      <c r="F13" s="618" t="s">
        <v>97</v>
      </c>
      <c r="G13" s="678">
        <v>3</v>
      </c>
      <c r="H13" s="618" t="s">
        <v>93</v>
      </c>
      <c r="I13" s="666">
        <v>4</v>
      </c>
      <c r="J13" s="618" t="s">
        <v>418</v>
      </c>
      <c r="K13" s="660">
        <f>G13*I13</f>
        <v>12</v>
      </c>
      <c r="L13" s="661" t="s">
        <v>419</v>
      </c>
      <c r="M13" s="662" t="s">
        <v>420</v>
      </c>
      <c r="N13" s="663" t="s">
        <v>96</v>
      </c>
      <c r="O13" s="664">
        <v>40</v>
      </c>
      <c r="P13" s="664">
        <v>40</v>
      </c>
      <c r="Q13" s="617">
        <f>O13+P13</f>
        <v>80</v>
      </c>
      <c r="R13" s="283"/>
      <c r="S13" s="618" t="s">
        <v>97</v>
      </c>
      <c r="T13" s="666">
        <v>3</v>
      </c>
      <c r="U13" s="618" t="s">
        <v>98</v>
      </c>
      <c r="V13" s="666">
        <v>3</v>
      </c>
      <c r="W13" s="618" t="s">
        <v>418</v>
      </c>
      <c r="X13" s="614">
        <f>+T13*V13</f>
        <v>9</v>
      </c>
      <c r="Y13" s="667" t="s">
        <v>99</v>
      </c>
      <c r="Z13" s="670" t="s">
        <v>41</v>
      </c>
      <c r="AA13" s="809"/>
      <c r="AB13" s="809"/>
      <c r="AC13" s="810"/>
    </row>
    <row r="14" spans="1:29" ht="96.75" customHeight="1" x14ac:dyDescent="0.25">
      <c r="A14" s="676"/>
      <c r="B14" s="676"/>
      <c r="C14" s="676"/>
      <c r="D14" s="254" t="s">
        <v>421</v>
      </c>
      <c r="E14" s="677"/>
      <c r="F14" s="618"/>
      <c r="G14" s="678"/>
      <c r="H14" s="618"/>
      <c r="I14" s="666"/>
      <c r="J14" s="618"/>
      <c r="K14" s="660"/>
      <c r="L14" s="661"/>
      <c r="M14" s="662"/>
      <c r="N14" s="663"/>
      <c r="O14" s="664"/>
      <c r="P14" s="664"/>
      <c r="Q14" s="617"/>
      <c r="R14" s="283"/>
      <c r="S14" s="618"/>
      <c r="T14" s="666"/>
      <c r="U14" s="618"/>
      <c r="V14" s="666"/>
      <c r="W14" s="618"/>
      <c r="X14" s="615"/>
      <c r="Y14" s="668"/>
      <c r="Z14" s="671"/>
      <c r="AA14" s="811"/>
      <c r="AB14" s="811"/>
      <c r="AC14" s="812"/>
    </row>
    <row r="15" spans="1:29" ht="96.75" customHeight="1" x14ac:dyDescent="0.25">
      <c r="A15" s="676"/>
      <c r="B15" s="676"/>
      <c r="C15" s="676"/>
      <c r="D15" s="254" t="s">
        <v>422</v>
      </c>
      <c r="E15" s="677"/>
      <c r="F15" s="618"/>
      <c r="G15" s="678"/>
      <c r="H15" s="618"/>
      <c r="I15" s="666"/>
      <c r="J15" s="618"/>
      <c r="K15" s="660"/>
      <c r="L15" s="661"/>
      <c r="M15" s="662"/>
      <c r="N15" s="663"/>
      <c r="O15" s="664"/>
      <c r="P15" s="664"/>
      <c r="Q15" s="617"/>
      <c r="R15" s="283"/>
      <c r="S15" s="618"/>
      <c r="T15" s="666"/>
      <c r="U15" s="618"/>
      <c r="V15" s="666"/>
      <c r="W15" s="618"/>
      <c r="X15" s="616"/>
      <c r="Y15" s="669"/>
      <c r="Z15" s="672"/>
      <c r="AA15" s="811"/>
      <c r="AB15" s="811"/>
      <c r="AC15" s="812"/>
    </row>
    <row r="16" spans="1:29" ht="77.25" customHeight="1" x14ac:dyDescent="0.25">
      <c r="A16" s="673">
        <v>2</v>
      </c>
      <c r="B16" s="676" t="s">
        <v>423</v>
      </c>
      <c r="C16" s="676"/>
      <c r="D16" s="254" t="s">
        <v>424</v>
      </c>
      <c r="E16" s="677" t="s">
        <v>425</v>
      </c>
      <c r="F16" s="607" t="s">
        <v>92</v>
      </c>
      <c r="G16" s="607">
        <v>4</v>
      </c>
      <c r="H16" s="607" t="s">
        <v>93</v>
      </c>
      <c r="I16" s="607">
        <v>4</v>
      </c>
      <c r="J16" s="618" t="s">
        <v>94</v>
      </c>
      <c r="K16" s="660">
        <f>G16*I16</f>
        <v>16</v>
      </c>
      <c r="L16" s="661" t="s">
        <v>45</v>
      </c>
      <c r="M16" s="662" t="s">
        <v>426</v>
      </c>
      <c r="N16" s="663" t="s">
        <v>96</v>
      </c>
      <c r="O16" s="662">
        <v>30</v>
      </c>
      <c r="P16" s="662">
        <v>30</v>
      </c>
      <c r="Q16" s="665">
        <f>O16+P16</f>
        <v>60</v>
      </c>
      <c r="R16" s="283"/>
      <c r="S16" s="618" t="s">
        <v>97</v>
      </c>
      <c r="T16" s="607">
        <v>3</v>
      </c>
      <c r="U16" s="607" t="s">
        <v>122</v>
      </c>
      <c r="V16" s="607">
        <v>3</v>
      </c>
      <c r="W16" s="618" t="s">
        <v>94</v>
      </c>
      <c r="X16" s="683">
        <f>T16*V16</f>
        <v>9</v>
      </c>
      <c r="Y16" s="661" t="s">
        <v>99</v>
      </c>
      <c r="Z16" s="684" t="s">
        <v>46</v>
      </c>
      <c r="AA16" s="255" t="s">
        <v>427</v>
      </c>
      <c r="AB16" s="255" t="s">
        <v>428</v>
      </c>
      <c r="AC16" s="679" t="s">
        <v>429</v>
      </c>
    </row>
    <row r="17" spans="1:31" ht="75" customHeight="1" x14ac:dyDescent="0.25">
      <c r="A17" s="674"/>
      <c r="B17" s="676"/>
      <c r="C17" s="676"/>
      <c r="D17" s="254" t="s">
        <v>430</v>
      </c>
      <c r="E17" s="677"/>
      <c r="F17" s="607"/>
      <c r="G17" s="607"/>
      <c r="H17" s="607"/>
      <c r="I17" s="607"/>
      <c r="J17" s="618"/>
      <c r="K17" s="660"/>
      <c r="L17" s="661"/>
      <c r="M17" s="662"/>
      <c r="N17" s="663"/>
      <c r="O17" s="662"/>
      <c r="P17" s="662"/>
      <c r="Q17" s="665"/>
      <c r="R17" s="283"/>
      <c r="S17" s="618"/>
      <c r="T17" s="607"/>
      <c r="U17" s="607"/>
      <c r="V17" s="607"/>
      <c r="W17" s="618"/>
      <c r="X17" s="683"/>
      <c r="Y17" s="661"/>
      <c r="Z17" s="684"/>
      <c r="AA17" s="255" t="s">
        <v>431</v>
      </c>
      <c r="AB17" s="255" t="s">
        <v>432</v>
      </c>
      <c r="AC17" s="679"/>
    </row>
    <row r="18" spans="1:31" ht="71.25" customHeight="1" x14ac:dyDescent="0.25">
      <c r="A18" s="674"/>
      <c r="B18" s="676"/>
      <c r="C18" s="676"/>
      <c r="D18" s="254" t="s">
        <v>433</v>
      </c>
      <c r="E18" s="677"/>
      <c r="F18" s="607"/>
      <c r="G18" s="607"/>
      <c r="H18" s="607"/>
      <c r="I18" s="607"/>
      <c r="J18" s="618"/>
      <c r="K18" s="660"/>
      <c r="L18" s="661"/>
      <c r="M18" s="662"/>
      <c r="N18" s="663"/>
      <c r="O18" s="662"/>
      <c r="P18" s="662"/>
      <c r="Q18" s="665"/>
      <c r="R18" s="283"/>
      <c r="S18" s="618"/>
      <c r="T18" s="607"/>
      <c r="U18" s="607"/>
      <c r="V18" s="607"/>
      <c r="W18" s="618"/>
      <c r="X18" s="683"/>
      <c r="Y18" s="661"/>
      <c r="Z18" s="684"/>
      <c r="AA18" s="255" t="s">
        <v>434</v>
      </c>
      <c r="AB18" s="255" t="s">
        <v>435</v>
      </c>
      <c r="AC18" s="679"/>
    </row>
    <row r="19" spans="1:31" ht="57.75" customHeight="1" x14ac:dyDescent="0.25">
      <c r="A19" s="674"/>
      <c r="B19" s="676"/>
      <c r="C19" s="676"/>
      <c r="D19" s="254" t="s">
        <v>436</v>
      </c>
      <c r="E19" s="677"/>
      <c r="F19" s="607"/>
      <c r="G19" s="607"/>
      <c r="H19" s="607"/>
      <c r="I19" s="607"/>
      <c r="J19" s="618"/>
      <c r="K19" s="660"/>
      <c r="L19" s="661"/>
      <c r="M19" s="662"/>
      <c r="N19" s="663"/>
      <c r="O19" s="662"/>
      <c r="P19" s="662"/>
      <c r="Q19" s="665"/>
      <c r="R19" s="283"/>
      <c r="S19" s="618"/>
      <c r="T19" s="607"/>
      <c r="U19" s="607"/>
      <c r="V19" s="607"/>
      <c r="W19" s="618"/>
      <c r="X19" s="683"/>
      <c r="Y19" s="661"/>
      <c r="Z19" s="684"/>
      <c r="AA19" s="255" t="s">
        <v>437</v>
      </c>
      <c r="AB19" s="255" t="s">
        <v>432</v>
      </c>
      <c r="AC19" s="679"/>
    </row>
    <row r="20" spans="1:31" ht="87" customHeight="1" x14ac:dyDescent="0.25">
      <c r="A20" s="675"/>
      <c r="B20" s="676"/>
      <c r="C20" s="676"/>
      <c r="D20" s="254" t="s">
        <v>438</v>
      </c>
      <c r="E20" s="677"/>
      <c r="F20" s="607"/>
      <c r="G20" s="607"/>
      <c r="H20" s="607"/>
      <c r="I20" s="607"/>
      <c r="J20" s="618"/>
      <c r="K20" s="660"/>
      <c r="L20" s="661"/>
      <c r="M20" s="662"/>
      <c r="N20" s="663"/>
      <c r="O20" s="662"/>
      <c r="P20" s="662"/>
      <c r="Q20" s="665"/>
      <c r="R20" s="283"/>
      <c r="S20" s="618"/>
      <c r="T20" s="607"/>
      <c r="U20" s="607"/>
      <c r="V20" s="607"/>
      <c r="W20" s="618"/>
      <c r="X20" s="683"/>
      <c r="Y20" s="661"/>
      <c r="Z20" s="684"/>
      <c r="AA20" s="255" t="s">
        <v>439</v>
      </c>
      <c r="AB20" s="255" t="s">
        <v>432</v>
      </c>
      <c r="AC20" s="679"/>
    </row>
    <row r="21" spans="1:31" ht="74.25" customHeight="1" x14ac:dyDescent="0.25">
      <c r="A21" s="680">
        <v>3</v>
      </c>
      <c r="B21" s="681" t="s">
        <v>440</v>
      </c>
      <c r="C21" s="681"/>
      <c r="D21" s="256" t="s">
        <v>441</v>
      </c>
      <c r="E21" s="682" t="s">
        <v>442</v>
      </c>
      <c r="F21" s="618" t="s">
        <v>37</v>
      </c>
      <c r="G21" s="666">
        <v>3</v>
      </c>
      <c r="H21" s="618" t="s">
        <v>38</v>
      </c>
      <c r="I21" s="666">
        <v>3</v>
      </c>
      <c r="J21" s="618" t="s">
        <v>120</v>
      </c>
      <c r="K21" s="660">
        <f>+G21*I21</f>
        <v>9</v>
      </c>
      <c r="L21" s="681" t="s">
        <v>40</v>
      </c>
      <c r="M21" s="662" t="s">
        <v>443</v>
      </c>
      <c r="N21" s="663" t="s">
        <v>96</v>
      </c>
      <c r="O21" s="662">
        <v>40</v>
      </c>
      <c r="P21" s="662">
        <v>40</v>
      </c>
      <c r="Q21" s="617">
        <f>+P21+O21</f>
        <v>80</v>
      </c>
      <c r="R21" s="283"/>
      <c r="S21" s="618" t="s">
        <v>37</v>
      </c>
      <c r="T21" s="685">
        <v>3</v>
      </c>
      <c r="U21" s="618" t="s">
        <v>38</v>
      </c>
      <c r="V21" s="685">
        <v>3</v>
      </c>
      <c r="W21" s="618" t="s">
        <v>444</v>
      </c>
      <c r="X21" s="683">
        <f>+T21*V21</f>
        <v>9</v>
      </c>
      <c r="Y21" s="681" t="s">
        <v>40</v>
      </c>
      <c r="Z21" s="686" t="s">
        <v>46</v>
      </c>
      <c r="AA21" s="255" t="s">
        <v>445</v>
      </c>
      <c r="AB21" s="255" t="s">
        <v>446</v>
      </c>
      <c r="AC21" s="687" t="s">
        <v>447</v>
      </c>
    </row>
    <row r="22" spans="1:31" ht="86.25" customHeight="1" x14ac:dyDescent="0.25">
      <c r="A22" s="680"/>
      <c r="B22" s="681"/>
      <c r="C22" s="681"/>
      <c r="D22" s="256" t="s">
        <v>448</v>
      </c>
      <c r="E22" s="682"/>
      <c r="F22" s="618"/>
      <c r="G22" s="666"/>
      <c r="H22" s="618"/>
      <c r="I22" s="666"/>
      <c r="J22" s="618"/>
      <c r="K22" s="660"/>
      <c r="L22" s="681"/>
      <c r="M22" s="662"/>
      <c r="N22" s="663"/>
      <c r="O22" s="662"/>
      <c r="P22" s="662"/>
      <c r="Q22" s="617"/>
      <c r="R22" s="283"/>
      <c r="S22" s="618"/>
      <c r="T22" s="685"/>
      <c r="U22" s="618"/>
      <c r="V22" s="685"/>
      <c r="W22" s="618"/>
      <c r="X22" s="683"/>
      <c r="Y22" s="681"/>
      <c r="Z22" s="686"/>
      <c r="AA22" s="255" t="s">
        <v>449</v>
      </c>
      <c r="AB22" s="255" t="s">
        <v>435</v>
      </c>
      <c r="AC22" s="687"/>
    </row>
    <row r="23" spans="1:31" ht="96.75" customHeight="1" x14ac:dyDescent="0.25">
      <c r="A23" s="680"/>
      <c r="B23" s="681"/>
      <c r="C23" s="681"/>
      <c r="D23" s="256" t="s">
        <v>450</v>
      </c>
      <c r="E23" s="682"/>
      <c r="F23" s="618"/>
      <c r="G23" s="666"/>
      <c r="H23" s="618"/>
      <c r="I23" s="666"/>
      <c r="J23" s="618"/>
      <c r="K23" s="660"/>
      <c r="L23" s="681"/>
      <c r="M23" s="662"/>
      <c r="N23" s="663"/>
      <c r="O23" s="662"/>
      <c r="P23" s="662"/>
      <c r="Q23" s="617"/>
      <c r="R23" s="283"/>
      <c r="S23" s="618"/>
      <c r="T23" s="685"/>
      <c r="U23" s="618"/>
      <c r="V23" s="685"/>
      <c r="W23" s="618"/>
      <c r="X23" s="683"/>
      <c r="Y23" s="681"/>
      <c r="Z23" s="686"/>
      <c r="AA23" s="255" t="s">
        <v>451</v>
      </c>
      <c r="AB23" s="255" t="s">
        <v>435</v>
      </c>
      <c r="AC23" s="687"/>
    </row>
    <row r="24" spans="1:31" ht="102.75" customHeight="1" x14ac:dyDescent="0.25">
      <c r="A24" s="680">
        <v>4</v>
      </c>
      <c r="B24" s="681" t="s">
        <v>452</v>
      </c>
      <c r="C24" s="681"/>
      <c r="D24" s="256" t="s">
        <v>453</v>
      </c>
      <c r="E24" s="690" t="s">
        <v>454</v>
      </c>
      <c r="F24" s="618" t="s">
        <v>42</v>
      </c>
      <c r="G24" s="666">
        <v>4</v>
      </c>
      <c r="H24" s="618" t="s">
        <v>43</v>
      </c>
      <c r="I24" s="666">
        <v>4</v>
      </c>
      <c r="J24" s="618" t="s">
        <v>94</v>
      </c>
      <c r="K24" s="660">
        <f>+G24*I24</f>
        <v>16</v>
      </c>
      <c r="L24" s="681" t="s">
        <v>45</v>
      </c>
      <c r="M24" s="696" t="s">
        <v>455</v>
      </c>
      <c r="N24" s="699" t="s">
        <v>96</v>
      </c>
      <c r="O24" s="696">
        <v>25</v>
      </c>
      <c r="P24" s="696">
        <v>25</v>
      </c>
      <c r="Q24" s="705">
        <f>+P24+O24</f>
        <v>50</v>
      </c>
      <c r="R24" s="283"/>
      <c r="S24" s="618" t="s">
        <v>42</v>
      </c>
      <c r="T24" s="666">
        <v>4</v>
      </c>
      <c r="U24" s="618" t="s">
        <v>43</v>
      </c>
      <c r="V24" s="666">
        <v>4</v>
      </c>
      <c r="W24" s="618" t="s">
        <v>456</v>
      </c>
      <c r="X24" s="683">
        <f>+T24*V24</f>
        <v>16</v>
      </c>
      <c r="Y24" s="681" t="s">
        <v>45</v>
      </c>
      <c r="Z24" s="686" t="s">
        <v>46</v>
      </c>
      <c r="AA24" s="255" t="s">
        <v>457</v>
      </c>
      <c r="AB24" s="257" t="s">
        <v>109</v>
      </c>
      <c r="AC24" s="687" t="s">
        <v>458</v>
      </c>
    </row>
    <row r="25" spans="1:31" ht="90.75" customHeight="1" x14ac:dyDescent="0.25">
      <c r="A25" s="680"/>
      <c r="B25" s="681"/>
      <c r="C25" s="681"/>
      <c r="D25" s="256" t="s">
        <v>459</v>
      </c>
      <c r="E25" s="691"/>
      <c r="F25" s="618"/>
      <c r="G25" s="666"/>
      <c r="H25" s="618"/>
      <c r="I25" s="666"/>
      <c r="J25" s="618"/>
      <c r="K25" s="660"/>
      <c r="L25" s="681"/>
      <c r="M25" s="697"/>
      <c r="N25" s="700"/>
      <c r="O25" s="697"/>
      <c r="P25" s="697"/>
      <c r="Q25" s="706"/>
      <c r="R25" s="283"/>
      <c r="S25" s="618"/>
      <c r="T25" s="666"/>
      <c r="U25" s="618"/>
      <c r="V25" s="666"/>
      <c r="W25" s="618"/>
      <c r="X25" s="683"/>
      <c r="Y25" s="681"/>
      <c r="Z25" s="686"/>
      <c r="AA25" s="255" t="s">
        <v>460</v>
      </c>
      <c r="AB25" s="255" t="s">
        <v>435</v>
      </c>
      <c r="AC25" s="687"/>
    </row>
    <row r="26" spans="1:31" ht="144.75" customHeight="1" thickBot="1" x14ac:dyDescent="0.3">
      <c r="A26" s="688"/>
      <c r="B26" s="689"/>
      <c r="C26" s="689"/>
      <c r="D26" s="258" t="s">
        <v>461</v>
      </c>
      <c r="E26" s="692"/>
      <c r="F26" s="693"/>
      <c r="G26" s="694"/>
      <c r="H26" s="693"/>
      <c r="I26" s="694"/>
      <c r="J26" s="693"/>
      <c r="K26" s="695"/>
      <c r="L26" s="689"/>
      <c r="M26" s="698"/>
      <c r="N26" s="701"/>
      <c r="O26" s="698"/>
      <c r="P26" s="698"/>
      <c r="Q26" s="707"/>
      <c r="R26" s="288"/>
      <c r="S26" s="693"/>
      <c r="T26" s="694"/>
      <c r="U26" s="693"/>
      <c r="V26" s="694"/>
      <c r="W26" s="693"/>
      <c r="X26" s="702"/>
      <c r="Y26" s="689"/>
      <c r="Z26" s="703"/>
      <c r="AA26" s="255" t="s">
        <v>462</v>
      </c>
      <c r="AB26" s="259" t="s">
        <v>463</v>
      </c>
      <c r="AC26" s="704"/>
    </row>
    <row r="27" spans="1:31" ht="45.75" customHeight="1" thickBot="1" x14ac:dyDescent="0.25">
      <c r="A27" s="495">
        <v>5</v>
      </c>
      <c r="B27" s="453" t="s">
        <v>508</v>
      </c>
      <c r="C27" s="453" t="s">
        <v>509</v>
      </c>
      <c r="D27" s="599" t="s">
        <v>510</v>
      </c>
      <c r="E27" s="453" t="s">
        <v>511</v>
      </c>
      <c r="F27" s="735" t="s">
        <v>37</v>
      </c>
      <c r="G27" s="524">
        <v>3</v>
      </c>
      <c r="H27" s="522" t="s">
        <v>38</v>
      </c>
      <c r="I27" s="526">
        <v>3</v>
      </c>
      <c r="J27" s="522" t="s">
        <v>39</v>
      </c>
      <c r="K27" s="531">
        <f t="shared" ref="K27:K30" si="0">+G27*I27</f>
        <v>9</v>
      </c>
      <c r="L27" s="769" t="s">
        <v>40</v>
      </c>
      <c r="M27" s="781" t="s">
        <v>512</v>
      </c>
      <c r="N27" s="782" t="s">
        <v>20</v>
      </c>
      <c r="O27" s="783">
        <v>15</v>
      </c>
      <c r="P27" s="783">
        <v>25</v>
      </c>
      <c r="Q27" s="784">
        <f t="shared" ref="Q27:Q30" si="1">+P27+O27</f>
        <v>40</v>
      </c>
      <c r="R27" s="172"/>
      <c r="S27" s="522" t="s">
        <v>32</v>
      </c>
      <c r="T27" s="546">
        <v>2</v>
      </c>
      <c r="U27" s="522" t="s">
        <v>38</v>
      </c>
      <c r="V27" s="546">
        <v>3</v>
      </c>
      <c r="W27" s="522" t="s">
        <v>39</v>
      </c>
      <c r="X27" s="589">
        <f>+T27*V27</f>
        <v>6</v>
      </c>
      <c r="Y27" s="453" t="s">
        <v>35</v>
      </c>
      <c r="Z27" s="496" t="s">
        <v>36</v>
      </c>
      <c r="AA27" s="785" t="s">
        <v>513</v>
      </c>
      <c r="AB27" s="171" t="s">
        <v>514</v>
      </c>
      <c r="AC27" s="453" t="s">
        <v>515</v>
      </c>
      <c r="AD27" s="290"/>
      <c r="AE27" s="290"/>
    </row>
    <row r="28" spans="1:31" ht="45.75" customHeight="1" thickBot="1" x14ac:dyDescent="0.25">
      <c r="A28" s="498"/>
      <c r="B28" s="444"/>
      <c r="C28" s="444"/>
      <c r="D28" s="577"/>
      <c r="E28" s="454"/>
      <c r="F28" s="736"/>
      <c r="G28" s="558"/>
      <c r="H28" s="533"/>
      <c r="I28" s="534"/>
      <c r="J28" s="533"/>
      <c r="K28" s="532"/>
      <c r="L28" s="770"/>
      <c r="M28" s="786"/>
      <c r="N28" s="787"/>
      <c r="O28" s="788"/>
      <c r="P28" s="788"/>
      <c r="Q28" s="789"/>
      <c r="R28" s="176"/>
      <c r="S28" s="533"/>
      <c r="T28" s="547"/>
      <c r="U28" s="533"/>
      <c r="V28" s="547"/>
      <c r="W28" s="533"/>
      <c r="X28" s="590"/>
      <c r="Y28" s="444"/>
      <c r="Z28" s="499"/>
      <c r="AA28" s="785" t="s">
        <v>516</v>
      </c>
      <c r="AB28" s="171" t="s">
        <v>514</v>
      </c>
      <c r="AC28" s="444"/>
      <c r="AD28" s="290"/>
      <c r="AE28" s="290"/>
    </row>
    <row r="29" spans="1:31" ht="45.75" customHeight="1" thickBot="1" x14ac:dyDescent="0.25">
      <c r="A29" s="498"/>
      <c r="B29" s="444"/>
      <c r="C29" s="444"/>
      <c r="D29" s="581" t="s">
        <v>517</v>
      </c>
      <c r="E29" s="444" t="s">
        <v>518</v>
      </c>
      <c r="F29" s="736"/>
      <c r="G29" s="558"/>
      <c r="H29" s="533"/>
      <c r="I29" s="534"/>
      <c r="J29" s="533"/>
      <c r="K29" s="532"/>
      <c r="L29" s="770"/>
      <c r="M29" s="790" t="s">
        <v>519</v>
      </c>
      <c r="N29" s="791" t="s">
        <v>30</v>
      </c>
      <c r="O29" s="792">
        <v>30</v>
      </c>
      <c r="P29" s="792">
        <v>25</v>
      </c>
      <c r="Q29" s="793">
        <f>+O29+P29</f>
        <v>55</v>
      </c>
      <c r="R29" s="176"/>
      <c r="S29" s="533"/>
      <c r="T29" s="547"/>
      <c r="U29" s="533"/>
      <c r="V29" s="547"/>
      <c r="W29" s="533"/>
      <c r="X29" s="590"/>
      <c r="Y29" s="444"/>
      <c r="Z29" s="499"/>
      <c r="AA29" s="785" t="s">
        <v>520</v>
      </c>
      <c r="AB29" s="171" t="s">
        <v>514</v>
      </c>
      <c r="AC29" s="444"/>
      <c r="AD29" s="290"/>
      <c r="AE29" s="290"/>
    </row>
    <row r="30" spans="1:31" ht="45.75" customHeight="1" thickBot="1" x14ac:dyDescent="0.25">
      <c r="A30" s="501"/>
      <c r="B30" s="454"/>
      <c r="C30" s="454"/>
      <c r="D30" s="577"/>
      <c r="E30" s="454"/>
      <c r="F30" s="533"/>
      <c r="G30" s="558"/>
      <c r="H30" s="533"/>
      <c r="I30" s="534"/>
      <c r="J30" s="533"/>
      <c r="K30" s="532"/>
      <c r="L30" s="770"/>
      <c r="M30" s="790" t="s">
        <v>521</v>
      </c>
      <c r="N30" s="791" t="s">
        <v>30</v>
      </c>
      <c r="O30" s="792">
        <v>30</v>
      </c>
      <c r="P30" s="792">
        <v>25</v>
      </c>
      <c r="Q30" s="793">
        <f>+O30+P30</f>
        <v>55</v>
      </c>
      <c r="R30" s="176"/>
      <c r="S30" s="533"/>
      <c r="T30" s="547"/>
      <c r="U30" s="533"/>
      <c r="V30" s="547"/>
      <c r="W30" s="533"/>
      <c r="X30" s="591"/>
      <c r="Y30" s="454"/>
      <c r="Z30" s="502"/>
      <c r="AA30" s="785"/>
      <c r="AB30" s="171" t="s">
        <v>514</v>
      </c>
      <c r="AC30" s="454"/>
      <c r="AD30" s="290"/>
      <c r="AE30" s="290"/>
    </row>
    <row r="31" spans="1:31" ht="45.75" customHeight="1" x14ac:dyDescent="0.25">
      <c r="A31" s="780"/>
      <c r="B31" s="780"/>
      <c r="C31" s="780"/>
      <c r="D31" s="780"/>
      <c r="E31" s="780"/>
      <c r="F31" s="780"/>
      <c r="G31" s="780"/>
      <c r="H31" s="780"/>
      <c r="I31" s="780"/>
      <c r="J31" s="780"/>
      <c r="K31" s="780"/>
      <c r="L31" s="780"/>
      <c r="M31" s="780"/>
      <c r="N31" s="780"/>
      <c r="O31" s="780"/>
      <c r="P31" s="780"/>
      <c r="Q31" s="780"/>
      <c r="R31" s="780"/>
      <c r="S31" s="780"/>
      <c r="T31" s="780"/>
      <c r="U31" s="780"/>
      <c r="V31" s="780"/>
      <c r="W31" s="780"/>
      <c r="X31" s="780"/>
      <c r="Y31" s="780"/>
      <c r="Z31" s="780"/>
      <c r="AA31" s="780"/>
      <c r="AB31" s="780"/>
      <c r="AC31" s="780"/>
      <c r="AD31" s="290"/>
      <c r="AE31" s="290"/>
    </row>
    <row r="32" spans="1:31" ht="45.75" customHeight="1" x14ac:dyDescent="0.25">
      <c r="A32" s="709"/>
      <c r="B32" s="333"/>
      <c r="C32" s="333"/>
      <c r="D32" s="260"/>
      <c r="E32" s="261"/>
      <c r="F32" s="708"/>
      <c r="G32" s="709"/>
      <c r="H32" s="708"/>
      <c r="I32" s="709"/>
      <c r="J32" s="708"/>
      <c r="K32" s="710"/>
      <c r="L32" s="333"/>
      <c r="M32" s="333"/>
      <c r="N32" s="712"/>
      <c r="O32" s="333"/>
      <c r="P32" s="333"/>
      <c r="Q32" s="710"/>
      <c r="R32" s="289"/>
      <c r="S32" s="708"/>
      <c r="T32" s="333"/>
      <c r="U32" s="708"/>
      <c r="V32" s="333"/>
      <c r="W32" s="708"/>
      <c r="X32" s="710"/>
      <c r="Y32" s="333"/>
      <c r="Z32" s="709"/>
      <c r="AA32" s="262"/>
      <c r="AB32" s="262"/>
      <c r="AC32" s="711"/>
      <c r="AD32" s="290"/>
      <c r="AE32" s="290"/>
    </row>
    <row r="33" spans="1:31" ht="19.5" customHeight="1" x14ac:dyDescent="0.25">
      <c r="A33" s="709"/>
      <c r="B33" s="333"/>
      <c r="C33" s="333"/>
      <c r="D33" s="260"/>
      <c r="E33" s="261"/>
      <c r="F33" s="708"/>
      <c r="G33" s="709"/>
      <c r="H33" s="708"/>
      <c r="I33" s="709"/>
      <c r="J33" s="708"/>
      <c r="K33" s="710"/>
      <c r="L33" s="333"/>
      <c r="M33" s="333"/>
      <c r="N33" s="712"/>
      <c r="O33" s="333"/>
      <c r="P33" s="333"/>
      <c r="Q33" s="710"/>
      <c r="R33" s="289"/>
      <c r="S33" s="708"/>
      <c r="T33" s="333"/>
      <c r="U33" s="708"/>
      <c r="V33" s="333"/>
      <c r="W33" s="708"/>
      <c r="X33" s="710"/>
      <c r="Y33" s="333"/>
      <c r="Z33" s="709"/>
      <c r="AA33" s="262"/>
      <c r="AB33" s="262"/>
      <c r="AC33" s="711"/>
      <c r="AD33" s="290"/>
      <c r="AE33" s="290"/>
    </row>
    <row r="34" spans="1:31" ht="45.75" customHeight="1" x14ac:dyDescent="0.25">
      <c r="A34" s="709"/>
      <c r="B34" s="333"/>
      <c r="C34" s="333"/>
      <c r="D34" s="260"/>
      <c r="E34" s="261"/>
      <c r="F34" s="708"/>
      <c r="G34" s="709"/>
      <c r="H34" s="708"/>
      <c r="I34" s="709"/>
      <c r="J34" s="708"/>
      <c r="K34" s="710"/>
      <c r="L34" s="333"/>
      <c r="M34" s="246"/>
      <c r="N34" s="263"/>
      <c r="O34" s="246"/>
      <c r="P34" s="246"/>
      <c r="Q34" s="264"/>
      <c r="R34" s="289"/>
      <c r="S34" s="708"/>
      <c r="T34" s="333"/>
      <c r="U34" s="708"/>
      <c r="V34" s="333"/>
      <c r="W34" s="708"/>
      <c r="X34" s="710"/>
      <c r="Y34" s="333"/>
      <c r="Z34" s="709"/>
      <c r="AA34" s="262"/>
      <c r="AB34" s="262"/>
      <c r="AC34" s="711"/>
      <c r="AD34" s="290"/>
      <c r="AE34" s="290"/>
    </row>
    <row r="35" spans="1:31" ht="45.75" customHeight="1" x14ac:dyDescent="0.25">
      <c r="A35" s="709"/>
      <c r="B35" s="333"/>
      <c r="C35" s="333"/>
      <c r="D35" s="260"/>
      <c r="E35" s="261"/>
      <c r="F35" s="708"/>
      <c r="G35" s="709"/>
      <c r="H35" s="708"/>
      <c r="I35" s="709"/>
      <c r="J35" s="708"/>
      <c r="K35" s="710"/>
      <c r="L35" s="333"/>
      <c r="M35" s="333"/>
      <c r="N35" s="712"/>
      <c r="O35" s="333"/>
      <c r="P35" s="333"/>
      <c r="Q35" s="710"/>
      <c r="R35" s="289"/>
      <c r="S35" s="708"/>
      <c r="T35" s="333"/>
      <c r="U35" s="708"/>
      <c r="V35" s="333"/>
      <c r="W35" s="708"/>
      <c r="X35" s="710"/>
      <c r="Y35" s="333"/>
      <c r="Z35" s="709"/>
      <c r="AA35" s="262"/>
      <c r="AB35" s="262"/>
      <c r="AC35" s="711"/>
      <c r="AD35" s="290"/>
      <c r="AE35" s="290"/>
    </row>
    <row r="36" spans="1:31" ht="45.75" customHeight="1" x14ac:dyDescent="0.25">
      <c r="A36" s="709"/>
      <c r="B36" s="333"/>
      <c r="C36" s="333"/>
      <c r="D36" s="260"/>
      <c r="E36" s="261"/>
      <c r="F36" s="708"/>
      <c r="G36" s="709"/>
      <c r="H36" s="708"/>
      <c r="I36" s="709"/>
      <c r="J36" s="708"/>
      <c r="K36" s="710"/>
      <c r="L36" s="333"/>
      <c r="M36" s="333"/>
      <c r="N36" s="712"/>
      <c r="O36" s="333"/>
      <c r="P36" s="333"/>
      <c r="Q36" s="710"/>
      <c r="R36" s="289"/>
      <c r="S36" s="708"/>
      <c r="T36" s="333"/>
      <c r="U36" s="708"/>
      <c r="V36" s="333"/>
      <c r="W36" s="708"/>
      <c r="X36" s="710"/>
      <c r="Y36" s="333"/>
      <c r="Z36" s="709"/>
      <c r="AA36" s="262"/>
      <c r="AB36" s="262"/>
      <c r="AC36" s="711"/>
      <c r="AD36" s="290"/>
      <c r="AE36" s="290"/>
    </row>
    <row r="37" spans="1:31" ht="45.75" customHeight="1" x14ac:dyDescent="0.25">
      <c r="A37" s="709"/>
      <c r="B37" s="333"/>
      <c r="C37" s="333"/>
      <c r="D37" s="260"/>
      <c r="E37" s="261"/>
      <c r="F37" s="708"/>
      <c r="G37" s="709"/>
      <c r="H37" s="708"/>
      <c r="I37" s="709"/>
      <c r="J37" s="708"/>
      <c r="K37" s="710"/>
      <c r="L37" s="333"/>
      <c r="M37" s="333"/>
      <c r="N37" s="712"/>
      <c r="O37" s="333"/>
      <c r="P37" s="333"/>
      <c r="Q37" s="710"/>
      <c r="R37" s="289"/>
      <c r="S37" s="708"/>
      <c r="T37" s="333"/>
      <c r="U37" s="708"/>
      <c r="V37" s="333"/>
      <c r="W37" s="708"/>
      <c r="X37" s="710"/>
      <c r="Y37" s="333"/>
      <c r="Z37" s="709"/>
      <c r="AA37" s="262"/>
      <c r="AB37" s="262"/>
      <c r="AC37" s="711"/>
      <c r="AD37" s="290"/>
      <c r="AE37" s="290"/>
    </row>
    <row r="38" spans="1:31" ht="20.25" customHeight="1" x14ac:dyDescent="0.25">
      <c r="A38" s="709"/>
      <c r="B38" s="333"/>
      <c r="C38" s="333"/>
      <c r="D38" s="260"/>
      <c r="E38" s="261"/>
      <c r="F38" s="708"/>
      <c r="G38" s="709"/>
      <c r="H38" s="708"/>
      <c r="I38" s="709"/>
      <c r="J38" s="708"/>
      <c r="K38" s="710"/>
      <c r="L38" s="333"/>
      <c r="M38" s="333"/>
      <c r="N38" s="712"/>
      <c r="O38" s="333"/>
      <c r="P38" s="333"/>
      <c r="Q38" s="710"/>
      <c r="R38" s="289"/>
      <c r="S38" s="708"/>
      <c r="T38" s="333"/>
      <c r="U38" s="708"/>
      <c r="V38" s="333"/>
      <c r="W38" s="708"/>
      <c r="X38" s="710"/>
      <c r="Y38" s="333"/>
      <c r="Z38" s="709"/>
      <c r="AA38" s="262"/>
      <c r="AB38" s="262"/>
      <c r="AC38" s="711"/>
      <c r="AD38" s="290"/>
      <c r="AE38" s="290"/>
    </row>
    <row r="39" spans="1:31" ht="45.75" customHeight="1" x14ac:dyDescent="0.25">
      <c r="A39" s="709"/>
      <c r="B39" s="333"/>
      <c r="C39" s="333"/>
      <c r="D39" s="260"/>
      <c r="E39" s="261"/>
      <c r="F39" s="708"/>
      <c r="G39" s="709"/>
      <c r="H39" s="708"/>
      <c r="I39" s="709"/>
      <c r="J39" s="708"/>
      <c r="K39" s="710"/>
      <c r="L39" s="333"/>
      <c r="M39" s="246"/>
      <c r="N39" s="263"/>
      <c r="O39" s="246"/>
      <c r="P39" s="246"/>
      <c r="Q39" s="264"/>
      <c r="R39" s="289"/>
      <c r="S39" s="708"/>
      <c r="T39" s="333"/>
      <c r="U39" s="708"/>
      <c r="V39" s="333"/>
      <c r="W39" s="708"/>
      <c r="X39" s="710"/>
      <c r="Y39" s="333"/>
      <c r="Z39" s="709"/>
      <c r="AA39" s="262"/>
      <c r="AB39" s="262"/>
      <c r="AC39" s="711"/>
      <c r="AD39" s="290"/>
      <c r="AE39" s="290"/>
    </row>
    <row r="40" spans="1:31" ht="45.75" customHeight="1" x14ac:dyDescent="0.25">
      <c r="A40" s="709"/>
      <c r="B40" s="333"/>
      <c r="C40" s="333"/>
      <c r="D40" s="260"/>
      <c r="E40" s="261"/>
      <c r="F40" s="708"/>
      <c r="G40" s="709"/>
      <c r="H40" s="708"/>
      <c r="I40" s="709"/>
      <c r="J40" s="708"/>
      <c r="K40" s="710"/>
      <c r="L40" s="333"/>
      <c r="M40" s="333"/>
      <c r="N40" s="712"/>
      <c r="O40" s="333"/>
      <c r="P40" s="333"/>
      <c r="Q40" s="710"/>
      <c r="R40" s="289"/>
      <c r="S40" s="708"/>
      <c r="T40" s="333"/>
      <c r="U40" s="708"/>
      <c r="V40" s="333"/>
      <c r="W40" s="708"/>
      <c r="X40" s="710"/>
      <c r="Y40" s="333"/>
      <c r="Z40" s="709"/>
      <c r="AA40" s="262"/>
      <c r="AB40" s="262"/>
      <c r="AC40" s="711"/>
      <c r="AD40" s="290"/>
      <c r="AE40" s="290"/>
    </row>
    <row r="41" spans="1:31" ht="45.75" customHeight="1" x14ac:dyDescent="0.25">
      <c r="A41" s="709"/>
      <c r="B41" s="333"/>
      <c r="C41" s="333"/>
      <c r="D41" s="260"/>
      <c r="E41" s="261"/>
      <c r="F41" s="708"/>
      <c r="G41" s="709"/>
      <c r="H41" s="708"/>
      <c r="I41" s="709"/>
      <c r="J41" s="708"/>
      <c r="K41" s="710"/>
      <c r="L41" s="333"/>
      <c r="M41" s="333"/>
      <c r="N41" s="712"/>
      <c r="O41" s="333"/>
      <c r="P41" s="333"/>
      <c r="Q41" s="710"/>
      <c r="R41" s="289"/>
      <c r="S41" s="708"/>
      <c r="T41" s="333"/>
      <c r="U41" s="708"/>
      <c r="V41" s="333"/>
      <c r="W41" s="708"/>
      <c r="X41" s="710"/>
      <c r="Y41" s="333"/>
      <c r="Z41" s="709"/>
      <c r="AA41" s="262"/>
      <c r="AB41" s="262"/>
      <c r="AC41" s="711"/>
      <c r="AD41" s="290"/>
      <c r="AE41" s="290"/>
    </row>
    <row r="42" spans="1:31" x14ac:dyDescent="0.25">
      <c r="A42" s="291"/>
      <c r="B42" s="267"/>
      <c r="C42" s="267"/>
      <c r="D42" s="265"/>
      <c r="E42" s="292"/>
      <c r="F42" s="267"/>
      <c r="G42" s="266"/>
      <c r="H42" s="267"/>
      <c r="I42" s="267"/>
      <c r="J42" s="267"/>
      <c r="K42" s="265"/>
      <c r="L42" s="267"/>
      <c r="M42" s="267"/>
      <c r="N42" s="266"/>
      <c r="O42" s="267"/>
      <c r="P42" s="267"/>
      <c r="Q42" s="267"/>
      <c r="R42" s="267"/>
      <c r="S42" s="267"/>
      <c r="T42" s="267"/>
      <c r="U42" s="267"/>
      <c r="V42" s="267"/>
      <c r="W42" s="267"/>
      <c r="X42" s="267"/>
      <c r="Y42" s="267"/>
      <c r="Z42" s="293"/>
      <c r="AA42" s="267"/>
      <c r="AB42" s="267"/>
    </row>
    <row r="43" spans="1:31" x14ac:dyDescent="0.25">
      <c r="A43" s="291"/>
      <c r="B43" s="267"/>
      <c r="C43" s="267"/>
      <c r="D43" s="265"/>
      <c r="E43" s="292"/>
      <c r="F43" s="267"/>
      <c r="G43" s="266"/>
      <c r="H43" s="267"/>
      <c r="I43" s="267"/>
      <c r="J43" s="267"/>
      <c r="K43" s="265"/>
      <c r="L43" s="267"/>
      <c r="M43" s="267"/>
      <c r="N43" s="266"/>
      <c r="O43" s="267"/>
      <c r="P43" s="267"/>
      <c r="Q43" s="267"/>
      <c r="R43" s="267"/>
      <c r="S43" s="267"/>
      <c r="T43" s="267"/>
      <c r="U43" s="267"/>
      <c r="V43" s="267"/>
      <c r="W43" s="267"/>
      <c r="X43" s="267"/>
      <c r="Y43" s="267"/>
      <c r="Z43" s="293"/>
      <c r="AA43" s="267"/>
      <c r="AB43" s="267"/>
    </row>
    <row r="44" spans="1:31" x14ac:dyDescent="0.25">
      <c r="A44" s="291"/>
      <c r="B44" s="267"/>
      <c r="C44" s="267"/>
      <c r="D44" s="265"/>
      <c r="E44" s="292"/>
      <c r="F44" s="267"/>
      <c r="G44" s="266"/>
      <c r="H44" s="267"/>
      <c r="I44" s="267"/>
      <c r="J44" s="267"/>
      <c r="K44" s="265"/>
      <c r="L44" s="267"/>
      <c r="M44" s="267"/>
      <c r="N44" s="266"/>
      <c r="O44" s="267"/>
      <c r="P44" s="267"/>
      <c r="Q44" s="267"/>
      <c r="R44" s="267"/>
      <c r="S44" s="267"/>
      <c r="T44" s="267"/>
      <c r="U44" s="267"/>
      <c r="V44" s="267"/>
      <c r="W44" s="267"/>
      <c r="X44" s="267"/>
      <c r="Y44" s="267"/>
      <c r="Z44" s="293"/>
      <c r="AA44" s="267"/>
      <c r="AB44" s="267"/>
    </row>
    <row r="45" spans="1:31" x14ac:dyDescent="0.25">
      <c r="A45" s="291"/>
      <c r="B45" s="267"/>
      <c r="C45" s="267"/>
      <c r="D45" s="265"/>
      <c r="E45" s="292"/>
      <c r="F45" s="267"/>
      <c r="G45" s="266"/>
      <c r="H45" s="267"/>
      <c r="I45" s="267"/>
      <c r="J45" s="267"/>
      <c r="K45" s="265"/>
      <c r="L45" s="267"/>
      <c r="M45" s="267"/>
      <c r="N45" s="266"/>
      <c r="O45" s="267"/>
      <c r="P45" s="267"/>
      <c r="Q45" s="267"/>
      <c r="R45" s="267"/>
      <c r="S45" s="267"/>
      <c r="T45" s="267"/>
      <c r="U45" s="267"/>
      <c r="V45" s="267"/>
      <c r="W45" s="267"/>
      <c r="X45" s="267"/>
      <c r="Y45" s="267"/>
      <c r="Z45" s="293"/>
      <c r="AA45" s="267"/>
      <c r="AB45" s="267"/>
    </row>
    <row r="46" spans="1:31" x14ac:dyDescent="0.25">
      <c r="A46" s="291"/>
      <c r="B46" s="267"/>
      <c r="C46" s="267"/>
      <c r="D46" s="265"/>
      <c r="E46" s="292"/>
      <c r="F46" s="267"/>
      <c r="G46" s="266"/>
      <c r="H46" s="267"/>
      <c r="I46" s="267"/>
      <c r="J46" s="267"/>
      <c r="K46" s="265"/>
      <c r="L46" s="267"/>
      <c r="M46" s="267"/>
      <c r="N46" s="266"/>
      <c r="O46" s="267"/>
      <c r="P46" s="267"/>
      <c r="Q46" s="267"/>
      <c r="R46" s="267"/>
      <c r="S46" s="267"/>
      <c r="T46" s="267"/>
      <c r="U46" s="267"/>
      <c r="V46" s="267"/>
      <c r="W46" s="267"/>
      <c r="X46" s="267"/>
      <c r="Y46" s="267"/>
      <c r="Z46" s="293"/>
      <c r="AA46" s="267"/>
      <c r="AB46" s="267"/>
    </row>
    <row r="47" spans="1:31" x14ac:dyDescent="0.25">
      <c r="A47" s="291"/>
      <c r="B47" s="267"/>
      <c r="C47" s="267"/>
      <c r="D47" s="265"/>
      <c r="E47" s="292"/>
      <c r="F47" s="267"/>
      <c r="G47" s="266"/>
      <c r="H47" s="267"/>
      <c r="I47" s="267"/>
      <c r="J47" s="267"/>
      <c r="K47" s="265"/>
      <c r="L47" s="267"/>
      <c r="M47" s="267"/>
      <c r="N47" s="266"/>
      <c r="O47" s="267"/>
      <c r="P47" s="267"/>
      <c r="Q47" s="267"/>
      <c r="R47" s="267"/>
      <c r="S47" s="267"/>
      <c r="T47" s="267"/>
      <c r="U47" s="267"/>
      <c r="V47" s="267"/>
      <c r="W47" s="267"/>
      <c r="X47" s="267"/>
      <c r="Y47" s="267"/>
      <c r="Z47" s="293"/>
      <c r="AA47" s="267"/>
      <c r="AB47" s="267"/>
    </row>
    <row r="48" spans="1:31" x14ac:dyDescent="0.25">
      <c r="A48" s="291"/>
      <c r="B48" s="267"/>
      <c r="C48" s="267"/>
      <c r="D48" s="265"/>
      <c r="E48" s="292"/>
      <c r="F48" s="267"/>
      <c r="G48" s="266"/>
      <c r="H48" s="267"/>
      <c r="I48" s="267"/>
      <c r="J48" s="267"/>
      <c r="K48" s="265"/>
      <c r="L48" s="267"/>
      <c r="M48" s="267"/>
      <c r="N48" s="266"/>
      <c r="O48" s="267"/>
      <c r="P48" s="267"/>
      <c r="Q48" s="267"/>
      <c r="R48" s="267"/>
      <c r="S48" s="267"/>
      <c r="T48" s="267"/>
      <c r="U48" s="267"/>
      <c r="V48" s="267"/>
      <c r="W48" s="267"/>
      <c r="X48" s="267"/>
      <c r="Y48" s="267"/>
      <c r="Z48" s="293"/>
      <c r="AA48" s="267"/>
      <c r="AB48" s="267"/>
    </row>
    <row r="49" spans="1:28" x14ac:dyDescent="0.25">
      <c r="A49" s="291"/>
      <c r="B49" s="267"/>
      <c r="C49" s="267"/>
      <c r="D49" s="265"/>
      <c r="E49" s="292"/>
      <c r="F49" s="267"/>
      <c r="G49" s="266"/>
      <c r="H49" s="267"/>
      <c r="I49" s="267"/>
      <c r="J49" s="267"/>
      <c r="K49" s="265"/>
      <c r="L49" s="267"/>
      <c r="M49" s="267"/>
      <c r="N49" s="266"/>
      <c r="O49" s="267"/>
      <c r="P49" s="267"/>
      <c r="Q49" s="267"/>
      <c r="R49" s="267"/>
      <c r="S49" s="267"/>
      <c r="T49" s="267"/>
      <c r="U49" s="267"/>
      <c r="V49" s="267"/>
      <c r="W49" s="267"/>
      <c r="X49" s="267"/>
      <c r="Y49" s="267"/>
      <c r="Z49" s="293"/>
      <c r="AA49" s="267"/>
      <c r="AB49" s="267"/>
    </row>
    <row r="50" spans="1:28" x14ac:dyDescent="0.25">
      <c r="A50" s="291"/>
      <c r="B50" s="267"/>
      <c r="C50" s="267"/>
      <c r="D50" s="265"/>
      <c r="E50" s="292"/>
      <c r="F50" s="267"/>
      <c r="G50" s="266"/>
      <c r="H50" s="267"/>
      <c r="I50" s="267"/>
      <c r="J50" s="267"/>
      <c r="K50" s="265"/>
      <c r="L50" s="267"/>
      <c r="M50" s="267"/>
      <c r="N50" s="266"/>
      <c r="O50" s="267"/>
      <c r="P50" s="267"/>
      <c r="Q50" s="267"/>
      <c r="R50" s="267"/>
      <c r="S50" s="267"/>
      <c r="T50" s="267"/>
      <c r="U50" s="267"/>
      <c r="V50" s="267"/>
      <c r="W50" s="267"/>
      <c r="X50" s="267"/>
      <c r="Y50" s="267"/>
      <c r="Z50" s="293"/>
      <c r="AA50" s="267"/>
      <c r="AB50" s="267"/>
    </row>
    <row r="51" spans="1:28" x14ac:dyDescent="0.25">
      <c r="A51" s="291"/>
      <c r="B51" s="267"/>
      <c r="C51" s="267"/>
      <c r="D51" s="265"/>
      <c r="E51" s="292"/>
      <c r="F51" s="267"/>
      <c r="G51" s="266"/>
      <c r="H51" s="267"/>
      <c r="I51" s="267"/>
      <c r="J51" s="267"/>
      <c r="K51" s="265"/>
      <c r="L51" s="267"/>
      <c r="M51" s="267"/>
      <c r="N51" s="266"/>
      <c r="O51" s="267"/>
      <c r="P51" s="267"/>
      <c r="Q51" s="267"/>
      <c r="R51" s="267"/>
      <c r="S51" s="267"/>
      <c r="T51" s="267"/>
      <c r="U51" s="267"/>
      <c r="V51" s="267"/>
      <c r="W51" s="267"/>
      <c r="X51" s="267"/>
      <c r="Y51" s="267"/>
      <c r="Z51" s="293"/>
      <c r="AA51" s="267"/>
      <c r="AB51" s="267"/>
    </row>
    <row r="52" spans="1:28" x14ac:dyDescent="0.25">
      <c r="A52" s="291"/>
      <c r="B52" s="267"/>
      <c r="C52" s="267"/>
      <c r="D52" s="265"/>
      <c r="E52" s="292"/>
      <c r="F52" s="267"/>
      <c r="G52" s="266"/>
      <c r="H52" s="267"/>
      <c r="I52" s="267"/>
      <c r="J52" s="267"/>
      <c r="K52" s="265"/>
      <c r="L52" s="267"/>
      <c r="M52" s="267"/>
      <c r="N52" s="266"/>
      <c r="O52" s="267"/>
      <c r="P52" s="267"/>
      <c r="Q52" s="267"/>
      <c r="R52" s="267"/>
      <c r="S52" s="267"/>
      <c r="T52" s="267"/>
      <c r="U52" s="267"/>
      <c r="V52" s="267"/>
      <c r="W52" s="267"/>
      <c r="X52" s="267"/>
      <c r="Y52" s="267"/>
      <c r="Z52" s="293"/>
      <c r="AA52" s="267"/>
      <c r="AB52" s="267"/>
    </row>
    <row r="53" spans="1:28" x14ac:dyDescent="0.25">
      <c r="A53" s="291"/>
      <c r="B53" s="267"/>
      <c r="C53" s="267"/>
      <c r="D53" s="265"/>
      <c r="E53" s="292"/>
      <c r="F53" s="267"/>
      <c r="G53" s="266"/>
      <c r="H53" s="267"/>
      <c r="I53" s="267"/>
      <c r="J53" s="267"/>
      <c r="K53" s="265"/>
      <c r="L53" s="267"/>
      <c r="M53" s="267"/>
      <c r="N53" s="266"/>
      <c r="O53" s="267"/>
      <c r="P53" s="267"/>
      <c r="Q53" s="267"/>
      <c r="R53" s="267"/>
      <c r="S53" s="267"/>
      <c r="T53" s="267"/>
      <c r="U53" s="267"/>
      <c r="V53" s="267"/>
      <c r="W53" s="267"/>
      <c r="X53" s="267"/>
      <c r="Y53" s="267"/>
      <c r="Z53" s="293"/>
      <c r="AA53" s="267"/>
      <c r="AB53" s="267"/>
    </row>
    <row r="54" spans="1:28" x14ac:dyDescent="0.25">
      <c r="A54" s="291"/>
      <c r="B54" s="267"/>
      <c r="C54" s="267"/>
      <c r="D54" s="265"/>
      <c r="E54" s="292"/>
      <c r="F54" s="267"/>
      <c r="G54" s="266"/>
      <c r="H54" s="267"/>
      <c r="I54" s="267"/>
      <c r="J54" s="267"/>
      <c r="K54" s="265"/>
      <c r="L54" s="267"/>
      <c r="M54" s="267"/>
      <c r="N54" s="266"/>
      <c r="O54" s="267"/>
      <c r="P54" s="267"/>
      <c r="Q54" s="267"/>
      <c r="R54" s="267"/>
      <c r="S54" s="267"/>
      <c r="T54" s="267"/>
      <c r="U54" s="267"/>
      <c r="V54" s="267"/>
      <c r="W54" s="267"/>
      <c r="X54" s="267"/>
      <c r="Y54" s="267"/>
      <c r="Z54" s="293"/>
      <c r="AA54" s="267"/>
      <c r="AB54" s="267"/>
    </row>
    <row r="55" spans="1:28" x14ac:dyDescent="0.25">
      <c r="A55" s="291"/>
      <c r="B55" s="267"/>
      <c r="C55" s="267"/>
      <c r="D55" s="265"/>
      <c r="E55" s="292"/>
      <c r="F55" s="267"/>
      <c r="G55" s="266"/>
      <c r="H55" s="267"/>
      <c r="I55" s="267"/>
      <c r="J55" s="267"/>
      <c r="K55" s="265"/>
      <c r="L55" s="267"/>
      <c r="M55" s="267"/>
      <c r="N55" s="266"/>
      <c r="O55" s="267"/>
      <c r="P55" s="267"/>
      <c r="Q55" s="267"/>
      <c r="R55" s="267"/>
      <c r="S55" s="267"/>
      <c r="T55" s="267"/>
      <c r="U55" s="267"/>
      <c r="V55" s="267"/>
      <c r="W55" s="267"/>
      <c r="X55" s="267"/>
      <c r="Y55" s="267"/>
      <c r="Z55" s="293"/>
      <c r="AA55" s="267"/>
      <c r="AB55" s="267"/>
    </row>
    <row r="56" spans="1:28" x14ac:dyDescent="0.25">
      <c r="A56" s="291"/>
      <c r="B56" s="267"/>
      <c r="C56" s="267"/>
      <c r="D56" s="265"/>
      <c r="E56" s="292"/>
      <c r="F56" s="267"/>
      <c r="G56" s="266"/>
      <c r="H56" s="267"/>
      <c r="I56" s="267"/>
      <c r="J56" s="267"/>
      <c r="K56" s="265"/>
      <c r="L56" s="267"/>
      <c r="M56" s="267"/>
      <c r="N56" s="266"/>
      <c r="O56" s="267"/>
      <c r="P56" s="267"/>
      <c r="Q56" s="267"/>
      <c r="R56" s="267"/>
      <c r="S56" s="267"/>
      <c r="T56" s="267"/>
      <c r="U56" s="267"/>
      <c r="V56" s="267"/>
      <c r="W56" s="267"/>
      <c r="X56" s="267"/>
      <c r="Y56" s="267"/>
      <c r="Z56" s="293"/>
      <c r="AA56" s="267"/>
      <c r="AB56" s="267"/>
    </row>
    <row r="57" spans="1:28" x14ac:dyDescent="0.25">
      <c r="A57" s="291"/>
      <c r="B57" s="267"/>
      <c r="C57" s="267"/>
      <c r="D57" s="265"/>
      <c r="E57" s="292"/>
      <c r="F57" s="267"/>
      <c r="G57" s="266"/>
      <c r="H57" s="267"/>
      <c r="I57" s="267"/>
      <c r="J57" s="267"/>
      <c r="K57" s="265"/>
      <c r="L57" s="267"/>
      <c r="M57" s="267"/>
      <c r="N57" s="266"/>
      <c r="O57" s="267"/>
      <c r="P57" s="267"/>
      <c r="Q57" s="267"/>
      <c r="R57" s="267"/>
      <c r="S57" s="267"/>
      <c r="T57" s="267"/>
      <c r="U57" s="267"/>
      <c r="V57" s="267"/>
      <c r="W57" s="267"/>
      <c r="X57" s="267"/>
      <c r="Y57" s="267"/>
      <c r="Z57" s="293"/>
      <c r="AA57" s="267"/>
      <c r="AB57" s="267"/>
    </row>
    <row r="58" spans="1:28" x14ac:dyDescent="0.25">
      <c r="A58" s="291"/>
      <c r="B58" s="267"/>
      <c r="C58" s="267"/>
      <c r="D58" s="265"/>
      <c r="E58" s="292"/>
      <c r="F58" s="267"/>
      <c r="G58" s="266"/>
      <c r="H58" s="267"/>
      <c r="I58" s="267"/>
      <c r="J58" s="267"/>
      <c r="K58" s="265"/>
      <c r="L58" s="267"/>
      <c r="M58" s="267"/>
      <c r="N58" s="266"/>
      <c r="O58" s="267"/>
      <c r="P58" s="267"/>
      <c r="Q58" s="267"/>
      <c r="R58" s="267"/>
      <c r="S58" s="267"/>
      <c r="T58" s="267"/>
      <c r="U58" s="267"/>
      <c r="V58" s="267"/>
      <c r="W58" s="267"/>
      <c r="X58" s="267"/>
      <c r="Y58" s="267"/>
      <c r="Z58" s="293"/>
      <c r="AA58" s="267"/>
      <c r="AB58" s="267"/>
    </row>
    <row r="59" spans="1:28" x14ac:dyDescent="0.25">
      <c r="A59" s="291"/>
      <c r="B59" s="267"/>
      <c r="C59" s="267"/>
      <c r="D59" s="265"/>
      <c r="E59" s="292"/>
      <c r="F59" s="267"/>
      <c r="G59" s="266"/>
      <c r="H59" s="267"/>
      <c r="I59" s="267"/>
      <c r="J59" s="267"/>
      <c r="K59" s="265"/>
      <c r="L59" s="267"/>
      <c r="M59" s="267"/>
      <c r="N59" s="266"/>
      <c r="O59" s="267"/>
      <c r="P59" s="267"/>
      <c r="Q59" s="267"/>
      <c r="R59" s="267"/>
      <c r="S59" s="267"/>
      <c r="T59" s="267"/>
      <c r="U59" s="267"/>
      <c r="V59" s="267"/>
      <c r="W59" s="267"/>
      <c r="X59" s="267"/>
      <c r="Y59" s="267"/>
      <c r="Z59" s="293"/>
      <c r="AA59" s="267"/>
      <c r="AB59" s="267"/>
    </row>
    <row r="60" spans="1:28" x14ac:dyDescent="0.25">
      <c r="A60" s="291"/>
      <c r="B60" s="267"/>
      <c r="C60" s="267"/>
      <c r="D60" s="265"/>
      <c r="E60" s="292"/>
      <c r="F60" s="267"/>
      <c r="G60" s="266"/>
      <c r="H60" s="267"/>
      <c r="I60" s="267"/>
      <c r="J60" s="267"/>
      <c r="K60" s="265"/>
      <c r="L60" s="267"/>
      <c r="M60" s="267"/>
      <c r="N60" s="266"/>
      <c r="O60" s="267"/>
      <c r="P60" s="267"/>
      <c r="Q60" s="267"/>
      <c r="R60" s="267"/>
      <c r="S60" s="267"/>
      <c r="T60" s="267"/>
      <c r="U60" s="267"/>
      <c r="V60" s="267"/>
      <c r="W60" s="267"/>
      <c r="X60" s="267"/>
      <c r="Y60" s="267"/>
      <c r="Z60" s="293"/>
      <c r="AA60" s="267"/>
      <c r="AB60" s="267"/>
    </row>
    <row r="61" spans="1:28" x14ac:dyDescent="0.25">
      <c r="A61" s="291"/>
      <c r="B61" s="267"/>
      <c r="C61" s="267"/>
      <c r="D61" s="265"/>
      <c r="E61" s="292"/>
      <c r="F61" s="267"/>
      <c r="G61" s="266"/>
      <c r="H61" s="267"/>
      <c r="I61" s="267"/>
      <c r="J61" s="267"/>
      <c r="K61" s="265"/>
      <c r="L61" s="267"/>
      <c r="M61" s="267"/>
      <c r="N61" s="266"/>
      <c r="O61" s="267"/>
      <c r="P61" s="267"/>
      <c r="Q61" s="267"/>
      <c r="R61" s="267"/>
      <c r="S61" s="267"/>
      <c r="T61" s="267"/>
      <c r="U61" s="267"/>
      <c r="V61" s="267"/>
      <c r="W61" s="267"/>
      <c r="X61" s="267"/>
      <c r="Y61" s="267"/>
      <c r="Z61" s="293"/>
      <c r="AA61" s="267"/>
      <c r="AB61" s="267"/>
    </row>
    <row r="62" spans="1:28" x14ac:dyDescent="0.25">
      <c r="A62" s="291"/>
      <c r="B62" s="267"/>
      <c r="C62" s="267"/>
      <c r="D62" s="265"/>
      <c r="E62" s="292"/>
      <c r="F62" s="267"/>
      <c r="G62" s="266"/>
      <c r="H62" s="267"/>
      <c r="I62" s="267"/>
      <c r="J62" s="267"/>
      <c r="K62" s="265"/>
      <c r="L62" s="267"/>
      <c r="M62" s="267"/>
      <c r="N62" s="266"/>
      <c r="O62" s="267"/>
      <c r="P62" s="267"/>
      <c r="Q62" s="267"/>
      <c r="R62" s="267"/>
      <c r="S62" s="267"/>
      <c r="T62" s="267"/>
      <c r="U62" s="267"/>
      <c r="V62" s="267"/>
      <c r="W62" s="267"/>
      <c r="X62" s="267"/>
      <c r="Y62" s="267"/>
      <c r="Z62" s="293"/>
      <c r="AA62" s="267"/>
      <c r="AB62" s="267"/>
    </row>
    <row r="63" spans="1:28" x14ac:dyDescent="0.25">
      <c r="A63" s="291"/>
      <c r="B63" s="267"/>
      <c r="C63" s="267"/>
      <c r="D63" s="265"/>
      <c r="E63" s="292"/>
      <c r="F63" s="267"/>
      <c r="G63" s="266"/>
      <c r="H63" s="267"/>
      <c r="I63" s="267"/>
      <c r="J63" s="267"/>
      <c r="K63" s="265"/>
      <c r="L63" s="267"/>
      <c r="M63" s="267"/>
      <c r="N63" s="266"/>
      <c r="O63" s="267"/>
      <c r="P63" s="267"/>
      <c r="Q63" s="267"/>
      <c r="R63" s="267"/>
      <c r="S63" s="267"/>
      <c r="T63" s="267"/>
      <c r="U63" s="267"/>
      <c r="V63" s="267"/>
      <c r="W63" s="267"/>
      <c r="X63" s="267"/>
      <c r="Y63" s="267"/>
      <c r="Z63" s="293"/>
      <c r="AA63" s="267"/>
      <c r="AB63" s="267"/>
    </row>
    <row r="64" spans="1:28" x14ac:dyDescent="0.25">
      <c r="A64" s="291"/>
      <c r="B64" s="267"/>
      <c r="C64" s="267"/>
      <c r="D64" s="265"/>
      <c r="E64" s="292"/>
      <c r="F64" s="267"/>
      <c r="G64" s="266"/>
      <c r="H64" s="267"/>
      <c r="I64" s="267"/>
      <c r="J64" s="267"/>
      <c r="K64" s="265"/>
      <c r="L64" s="267"/>
      <c r="M64" s="267"/>
      <c r="N64" s="266"/>
      <c r="O64" s="267"/>
      <c r="P64" s="267"/>
      <c r="Q64" s="267"/>
      <c r="R64" s="267"/>
      <c r="S64" s="267"/>
      <c r="T64" s="267"/>
      <c r="U64" s="267"/>
      <c r="V64" s="267"/>
      <c r="W64" s="267"/>
      <c r="X64" s="267"/>
      <c r="Y64" s="267"/>
      <c r="Z64" s="293"/>
      <c r="AA64" s="267"/>
      <c r="AB64" s="267"/>
    </row>
    <row r="65" spans="1:28" x14ac:dyDescent="0.25">
      <c r="A65" s="291"/>
      <c r="B65" s="267"/>
      <c r="C65" s="267"/>
      <c r="D65" s="265"/>
      <c r="E65" s="292"/>
      <c r="F65" s="267"/>
      <c r="G65" s="266"/>
      <c r="H65" s="267"/>
      <c r="I65" s="267"/>
      <c r="J65" s="267"/>
      <c r="K65" s="265"/>
      <c r="L65" s="267"/>
      <c r="M65" s="267"/>
      <c r="N65" s="266"/>
      <c r="O65" s="267"/>
      <c r="P65" s="267"/>
      <c r="Q65" s="267"/>
      <c r="R65" s="267"/>
      <c r="S65" s="267"/>
      <c r="T65" s="267"/>
      <c r="U65" s="267"/>
      <c r="V65" s="267"/>
      <c r="W65" s="267"/>
      <c r="X65" s="267"/>
      <c r="Y65" s="267"/>
      <c r="Z65" s="293"/>
      <c r="AA65" s="267"/>
      <c r="AB65" s="267"/>
    </row>
    <row r="66" spans="1:28" x14ac:dyDescent="0.25">
      <c r="A66" s="291"/>
      <c r="B66" s="267"/>
      <c r="C66" s="267"/>
      <c r="D66" s="265"/>
      <c r="E66" s="292"/>
      <c r="F66" s="267"/>
      <c r="G66" s="266"/>
      <c r="H66" s="267"/>
      <c r="I66" s="267"/>
      <c r="J66" s="267"/>
      <c r="K66" s="265"/>
      <c r="L66" s="267"/>
      <c r="M66" s="267"/>
      <c r="N66" s="266"/>
      <c r="O66" s="267"/>
      <c r="P66" s="267"/>
      <c r="Q66" s="267"/>
      <c r="R66" s="267"/>
      <c r="S66" s="267"/>
      <c r="T66" s="267"/>
      <c r="U66" s="267"/>
      <c r="V66" s="267"/>
      <c r="W66" s="267"/>
      <c r="X66" s="267"/>
      <c r="Y66" s="267"/>
      <c r="Z66" s="293"/>
      <c r="AA66" s="267"/>
      <c r="AB66" s="267"/>
    </row>
    <row r="67" spans="1:28" x14ac:dyDescent="0.25">
      <c r="A67" s="291"/>
      <c r="B67" s="267"/>
      <c r="C67" s="267"/>
      <c r="D67" s="265"/>
      <c r="E67" s="292"/>
      <c r="F67" s="267"/>
      <c r="G67" s="266"/>
      <c r="H67" s="267"/>
      <c r="I67" s="267"/>
      <c r="J67" s="267"/>
      <c r="K67" s="265"/>
      <c r="L67" s="267"/>
      <c r="M67" s="267"/>
      <c r="N67" s="266"/>
      <c r="O67" s="267"/>
      <c r="P67" s="267"/>
      <c r="Q67" s="267"/>
      <c r="R67" s="267"/>
      <c r="S67" s="267"/>
      <c r="T67" s="267"/>
      <c r="U67" s="267"/>
      <c r="V67" s="267"/>
      <c r="W67" s="267"/>
      <c r="X67" s="267"/>
      <c r="Y67" s="267"/>
      <c r="Z67" s="293"/>
      <c r="AA67" s="267"/>
      <c r="AB67" s="267"/>
    </row>
    <row r="68" spans="1:28" x14ac:dyDescent="0.25">
      <c r="A68" s="291"/>
      <c r="B68" s="267"/>
      <c r="C68" s="267"/>
      <c r="D68" s="265"/>
      <c r="E68" s="292"/>
      <c r="F68" s="267"/>
      <c r="G68" s="266"/>
      <c r="H68" s="267"/>
      <c r="I68" s="267"/>
      <c r="J68" s="267"/>
      <c r="K68" s="265"/>
      <c r="L68" s="267"/>
      <c r="M68" s="267"/>
      <c r="N68" s="266"/>
      <c r="O68" s="267"/>
      <c r="P68" s="267"/>
      <c r="Q68" s="267"/>
      <c r="R68" s="267"/>
      <c r="S68" s="267"/>
      <c r="T68" s="267"/>
      <c r="U68" s="267"/>
      <c r="V68" s="267"/>
      <c r="W68" s="267"/>
      <c r="X68" s="267"/>
      <c r="Y68" s="267"/>
      <c r="Z68" s="293"/>
      <c r="AA68" s="267"/>
      <c r="AB68" s="267"/>
    </row>
    <row r="69" spans="1:28" x14ac:dyDescent="0.25">
      <c r="A69" s="291"/>
      <c r="B69" s="267"/>
      <c r="C69" s="267"/>
      <c r="D69" s="265"/>
      <c r="E69" s="292"/>
      <c r="F69" s="267"/>
      <c r="G69" s="266"/>
      <c r="H69" s="267"/>
      <c r="I69" s="267"/>
      <c r="J69" s="267"/>
      <c r="K69" s="265"/>
      <c r="L69" s="267"/>
      <c r="M69" s="267"/>
      <c r="N69" s="266"/>
      <c r="O69" s="267"/>
      <c r="P69" s="267"/>
      <c r="Q69" s="267"/>
      <c r="R69" s="267"/>
      <c r="S69" s="267"/>
      <c r="T69" s="267"/>
      <c r="U69" s="267"/>
      <c r="V69" s="267"/>
      <c r="W69" s="267"/>
      <c r="X69" s="267"/>
      <c r="Y69" s="267"/>
      <c r="Z69" s="293"/>
      <c r="AA69" s="267"/>
      <c r="AB69" s="267"/>
    </row>
    <row r="70" spans="1:28" x14ac:dyDescent="0.25">
      <c r="A70" s="291"/>
      <c r="B70" s="267"/>
      <c r="C70" s="267"/>
      <c r="D70" s="265"/>
      <c r="E70" s="292"/>
      <c r="F70" s="267"/>
      <c r="G70" s="266"/>
      <c r="H70" s="267"/>
      <c r="I70" s="267"/>
      <c r="J70" s="267"/>
      <c r="K70" s="265"/>
      <c r="L70" s="267"/>
      <c r="M70" s="267"/>
      <c r="N70" s="266"/>
      <c r="O70" s="267"/>
      <c r="P70" s="267"/>
      <c r="Q70" s="267"/>
      <c r="R70" s="267"/>
      <c r="S70" s="267"/>
      <c r="T70" s="267"/>
      <c r="U70" s="267"/>
      <c r="V70" s="267"/>
      <c r="W70" s="267"/>
      <c r="X70" s="267"/>
      <c r="Y70" s="267"/>
      <c r="Z70" s="293"/>
      <c r="AA70" s="267"/>
      <c r="AB70" s="267"/>
    </row>
    <row r="71" spans="1:28" x14ac:dyDescent="0.25">
      <c r="A71" s="291"/>
      <c r="B71" s="267"/>
      <c r="C71" s="267"/>
      <c r="D71" s="265"/>
      <c r="E71" s="292"/>
      <c r="F71" s="267"/>
      <c r="G71" s="266"/>
      <c r="H71" s="267"/>
      <c r="I71" s="267"/>
      <c r="J71" s="267"/>
      <c r="K71" s="265"/>
      <c r="L71" s="267"/>
      <c r="M71" s="267"/>
      <c r="N71" s="266"/>
      <c r="O71" s="267"/>
      <c r="P71" s="267"/>
      <c r="Q71" s="267"/>
      <c r="R71" s="267"/>
      <c r="S71" s="267"/>
      <c r="T71" s="267"/>
      <c r="U71" s="267"/>
      <c r="V71" s="267"/>
      <c r="W71" s="267"/>
      <c r="X71" s="267"/>
      <c r="Y71" s="267"/>
      <c r="Z71" s="293"/>
      <c r="AA71" s="267"/>
      <c r="AB71" s="267"/>
    </row>
    <row r="72" spans="1:28" x14ac:dyDescent="0.25">
      <c r="A72" s="291"/>
      <c r="B72" s="267"/>
      <c r="C72" s="267"/>
      <c r="D72" s="265"/>
      <c r="E72" s="292"/>
      <c r="F72" s="267"/>
      <c r="G72" s="266"/>
      <c r="H72" s="267"/>
      <c r="I72" s="267"/>
      <c r="J72" s="267"/>
      <c r="K72" s="265"/>
      <c r="L72" s="267"/>
      <c r="M72" s="267"/>
      <c r="N72" s="266"/>
      <c r="O72" s="267"/>
      <c r="P72" s="267"/>
      <c r="Q72" s="267"/>
      <c r="R72" s="267"/>
      <c r="S72" s="267"/>
      <c r="T72" s="267"/>
      <c r="U72" s="267"/>
      <c r="V72" s="267"/>
      <c r="W72" s="267"/>
      <c r="X72" s="267"/>
      <c r="Y72" s="267"/>
      <c r="Z72" s="293"/>
      <c r="AA72" s="267"/>
      <c r="AB72" s="267"/>
    </row>
    <row r="73" spans="1:28" x14ac:dyDescent="0.25">
      <c r="A73" s="291"/>
      <c r="B73" s="267"/>
      <c r="C73" s="267"/>
      <c r="D73" s="265"/>
      <c r="E73" s="292"/>
      <c r="F73" s="267"/>
      <c r="G73" s="266"/>
      <c r="H73" s="267"/>
      <c r="I73" s="267"/>
      <c r="J73" s="267"/>
      <c r="K73" s="265"/>
      <c r="L73" s="267"/>
      <c r="M73" s="267"/>
      <c r="N73" s="266"/>
      <c r="O73" s="267"/>
      <c r="P73" s="267"/>
      <c r="Q73" s="267"/>
      <c r="R73" s="267"/>
      <c r="S73" s="267"/>
      <c r="T73" s="267"/>
      <c r="U73" s="267"/>
      <c r="V73" s="267"/>
      <c r="W73" s="267"/>
      <c r="X73" s="267"/>
      <c r="Y73" s="267"/>
      <c r="Z73" s="293"/>
      <c r="AA73" s="267"/>
      <c r="AB73" s="267"/>
    </row>
    <row r="74" spans="1:28" x14ac:dyDescent="0.25">
      <c r="A74" s="291"/>
      <c r="B74" s="267"/>
      <c r="C74" s="267"/>
      <c r="D74" s="265"/>
      <c r="E74" s="292"/>
      <c r="F74" s="267"/>
      <c r="G74" s="266"/>
      <c r="H74" s="267"/>
      <c r="I74" s="267"/>
      <c r="J74" s="267"/>
      <c r="K74" s="265"/>
      <c r="L74" s="267"/>
      <c r="M74" s="267"/>
      <c r="N74" s="266"/>
      <c r="O74" s="267"/>
      <c r="P74" s="267"/>
      <c r="Q74" s="267"/>
      <c r="R74" s="267"/>
      <c r="S74" s="267"/>
      <c r="T74" s="267"/>
      <c r="U74" s="267"/>
      <c r="V74" s="267"/>
      <c r="W74" s="267"/>
      <c r="X74" s="267"/>
      <c r="Y74" s="267"/>
      <c r="Z74" s="293"/>
      <c r="AA74" s="267"/>
      <c r="AB74" s="267"/>
    </row>
    <row r="75" spans="1:28" x14ac:dyDescent="0.25">
      <c r="A75" s="291"/>
      <c r="B75" s="267"/>
      <c r="C75" s="267"/>
      <c r="D75" s="265"/>
      <c r="E75" s="292"/>
      <c r="F75" s="267"/>
      <c r="G75" s="266"/>
      <c r="H75" s="267"/>
      <c r="I75" s="267"/>
      <c r="J75" s="267"/>
      <c r="K75" s="265"/>
      <c r="L75" s="267"/>
      <c r="M75" s="267"/>
      <c r="N75" s="266"/>
      <c r="O75" s="267"/>
      <c r="P75" s="267"/>
      <c r="Q75" s="267"/>
      <c r="R75" s="267"/>
      <c r="S75" s="267"/>
      <c r="T75" s="267"/>
      <c r="U75" s="267"/>
      <c r="V75" s="267"/>
      <c r="W75" s="267"/>
      <c r="X75" s="267"/>
      <c r="Y75" s="267"/>
      <c r="Z75" s="293"/>
      <c r="AA75" s="267"/>
      <c r="AB75" s="267"/>
    </row>
    <row r="76" spans="1:28" x14ac:dyDescent="0.25">
      <c r="A76" s="291"/>
      <c r="B76" s="267"/>
      <c r="C76" s="267"/>
      <c r="D76" s="265"/>
      <c r="E76" s="292"/>
      <c r="F76" s="267"/>
      <c r="G76" s="266"/>
      <c r="H76" s="267"/>
      <c r="I76" s="267"/>
      <c r="J76" s="267"/>
      <c r="K76" s="265"/>
      <c r="L76" s="267"/>
      <c r="M76" s="267"/>
      <c r="N76" s="266"/>
      <c r="O76" s="267"/>
      <c r="P76" s="267"/>
      <c r="Q76" s="267"/>
      <c r="R76" s="267"/>
      <c r="S76" s="267"/>
      <c r="T76" s="267"/>
      <c r="U76" s="267"/>
      <c r="V76" s="267"/>
      <c r="W76" s="267"/>
      <c r="X76" s="267"/>
      <c r="Y76" s="267"/>
      <c r="Z76" s="293"/>
      <c r="AA76" s="267"/>
      <c r="AB76" s="267"/>
    </row>
    <row r="77" spans="1:28" x14ac:dyDescent="0.25">
      <c r="A77" s="291"/>
      <c r="B77" s="267"/>
      <c r="C77" s="267"/>
      <c r="D77" s="265"/>
      <c r="E77" s="292"/>
      <c r="F77" s="267"/>
      <c r="G77" s="266"/>
      <c r="H77" s="267"/>
      <c r="I77" s="267"/>
      <c r="J77" s="267"/>
      <c r="K77" s="265"/>
      <c r="L77" s="267"/>
      <c r="M77" s="267"/>
      <c r="N77" s="266"/>
      <c r="O77" s="267"/>
      <c r="P77" s="267"/>
      <c r="Q77" s="267"/>
      <c r="R77" s="267"/>
      <c r="S77" s="267"/>
      <c r="T77" s="267"/>
      <c r="U77" s="267"/>
      <c r="V77" s="267"/>
      <c r="W77" s="267"/>
      <c r="X77" s="267"/>
      <c r="Y77" s="267"/>
      <c r="Z77" s="293"/>
      <c r="AA77" s="267"/>
      <c r="AB77" s="267"/>
    </row>
    <row r="78" spans="1:28" x14ac:dyDescent="0.25">
      <c r="A78" s="291"/>
      <c r="B78" s="267"/>
      <c r="C78" s="267"/>
      <c r="D78" s="265"/>
      <c r="E78" s="292"/>
      <c r="F78" s="267"/>
      <c r="G78" s="266"/>
      <c r="H78" s="267"/>
      <c r="I78" s="267"/>
      <c r="J78" s="267"/>
      <c r="K78" s="265"/>
      <c r="L78" s="267"/>
      <c r="M78" s="267"/>
      <c r="N78" s="266"/>
      <c r="O78" s="267"/>
      <c r="P78" s="267"/>
      <c r="Q78" s="267"/>
      <c r="R78" s="267"/>
      <c r="S78" s="267"/>
      <c r="T78" s="267"/>
      <c r="U78" s="267"/>
      <c r="V78" s="267"/>
      <c r="W78" s="267"/>
      <c r="X78" s="267"/>
      <c r="Y78" s="267"/>
      <c r="Z78" s="293"/>
      <c r="AA78" s="267"/>
      <c r="AB78" s="267"/>
    </row>
    <row r="79" spans="1:28" x14ac:dyDescent="0.25">
      <c r="A79" s="291"/>
      <c r="B79" s="267"/>
      <c r="C79" s="267"/>
      <c r="D79" s="265"/>
      <c r="E79" s="292"/>
      <c r="F79" s="267"/>
      <c r="G79" s="266"/>
      <c r="H79" s="267"/>
      <c r="I79" s="267"/>
      <c r="J79" s="267"/>
      <c r="K79" s="265"/>
      <c r="L79" s="267"/>
      <c r="M79" s="267"/>
      <c r="N79" s="266"/>
      <c r="O79" s="267"/>
      <c r="P79" s="267"/>
      <c r="Q79" s="267"/>
      <c r="R79" s="267"/>
      <c r="S79" s="267"/>
      <c r="T79" s="267"/>
      <c r="U79" s="267"/>
      <c r="V79" s="267"/>
      <c r="W79" s="267"/>
      <c r="X79" s="267"/>
      <c r="Y79" s="267"/>
      <c r="Z79" s="293"/>
      <c r="AA79" s="267"/>
      <c r="AB79" s="267"/>
    </row>
  </sheetData>
  <mergeCells count="213">
    <mergeCell ref="D29:D30"/>
    <mergeCell ref="E29:E30"/>
    <mergeCell ref="S27:S30"/>
    <mergeCell ref="T27:T30"/>
    <mergeCell ref="U27:U30"/>
    <mergeCell ref="V27:V30"/>
    <mergeCell ref="W27:W30"/>
    <mergeCell ref="X27:X30"/>
    <mergeCell ref="Y27:Y30"/>
    <mergeCell ref="Z27:Z30"/>
    <mergeCell ref="AC27:AC30"/>
    <mergeCell ref="X37:X41"/>
    <mergeCell ref="Y37:Y41"/>
    <mergeCell ref="Z37:Z41"/>
    <mergeCell ref="AC37:AC41"/>
    <mergeCell ref="M40:M41"/>
    <mergeCell ref="N40:N41"/>
    <mergeCell ref="O40:O41"/>
    <mergeCell ref="P40:P41"/>
    <mergeCell ref="Q40:Q41"/>
    <mergeCell ref="S37:S41"/>
    <mergeCell ref="T37:T41"/>
    <mergeCell ref="U37:U41"/>
    <mergeCell ref="V37:V41"/>
    <mergeCell ref="W37:W41"/>
    <mergeCell ref="M37:M38"/>
    <mergeCell ref="N37:N38"/>
    <mergeCell ref="O37:O38"/>
    <mergeCell ref="P37:P38"/>
    <mergeCell ref="Q37:Q38"/>
    <mergeCell ref="H37:H41"/>
    <mergeCell ref="I37:I41"/>
    <mergeCell ref="J37:J41"/>
    <mergeCell ref="K37:K41"/>
    <mergeCell ref="L37:L41"/>
    <mergeCell ref="A37:A41"/>
    <mergeCell ref="B37:B41"/>
    <mergeCell ref="C37:C41"/>
    <mergeCell ref="F37:F41"/>
    <mergeCell ref="G37:G41"/>
    <mergeCell ref="X32:X36"/>
    <mergeCell ref="Y32:Y36"/>
    <mergeCell ref="Z32:Z36"/>
    <mergeCell ref="AC32:AC36"/>
    <mergeCell ref="M35:M36"/>
    <mergeCell ref="N35:N36"/>
    <mergeCell ref="O35:O36"/>
    <mergeCell ref="P35:P36"/>
    <mergeCell ref="Q35:Q36"/>
    <mergeCell ref="S32:S36"/>
    <mergeCell ref="T32:T36"/>
    <mergeCell ref="U32:U36"/>
    <mergeCell ref="V32:V36"/>
    <mergeCell ref="W32:W36"/>
    <mergeCell ref="M32:M33"/>
    <mergeCell ref="N32:N33"/>
    <mergeCell ref="O32:O33"/>
    <mergeCell ref="P32:P33"/>
    <mergeCell ref="Q32:Q33"/>
    <mergeCell ref="H32:H36"/>
    <mergeCell ref="I32:I36"/>
    <mergeCell ref="J32:J36"/>
    <mergeCell ref="K32:K36"/>
    <mergeCell ref="L32:L36"/>
    <mergeCell ref="A32:A36"/>
    <mergeCell ref="B32:B36"/>
    <mergeCell ref="C32:C36"/>
    <mergeCell ref="F32:F36"/>
    <mergeCell ref="G32:G36"/>
    <mergeCell ref="M27:M28"/>
    <mergeCell ref="N27:N28"/>
    <mergeCell ref="O27:O28"/>
    <mergeCell ref="P27:P28"/>
    <mergeCell ref="Q27:Q28"/>
    <mergeCell ref="AC24:AC26"/>
    <mergeCell ref="Q24:Q26"/>
    <mergeCell ref="S24:S26"/>
    <mergeCell ref="T24:T26"/>
    <mergeCell ref="U24:U26"/>
    <mergeCell ref="V24:V26"/>
    <mergeCell ref="A27:A30"/>
    <mergeCell ref="B27:B30"/>
    <mergeCell ref="C27:C30"/>
    <mergeCell ref="D27:D28"/>
    <mergeCell ref="E27:E28"/>
    <mergeCell ref="F27:F30"/>
    <mergeCell ref="G27:G30"/>
    <mergeCell ref="H27:H30"/>
    <mergeCell ref="I27:I30"/>
    <mergeCell ref="J27:J30"/>
    <mergeCell ref="K27:K30"/>
    <mergeCell ref="L27:L30"/>
    <mergeCell ref="AC21:AC23"/>
    <mergeCell ref="A24:A26"/>
    <mergeCell ref="B24:B26"/>
    <mergeCell ref="C24:C26"/>
    <mergeCell ref="E24:E26"/>
    <mergeCell ref="F24:F26"/>
    <mergeCell ref="G24:G26"/>
    <mergeCell ref="H24:H26"/>
    <mergeCell ref="I24:I26"/>
    <mergeCell ref="J24:J26"/>
    <mergeCell ref="K24:K26"/>
    <mergeCell ref="L24:L26"/>
    <mergeCell ref="M24:M26"/>
    <mergeCell ref="N24:N26"/>
    <mergeCell ref="O24:O26"/>
    <mergeCell ref="P24:P26"/>
    <mergeCell ref="Q21:Q23"/>
    <mergeCell ref="S21:S23"/>
    <mergeCell ref="T21:T23"/>
    <mergeCell ref="U21:U23"/>
    <mergeCell ref="W24:W26"/>
    <mergeCell ref="X24:X26"/>
    <mergeCell ref="Y24:Y26"/>
    <mergeCell ref="Z24:Z26"/>
    <mergeCell ref="K21:K23"/>
    <mergeCell ref="L21:L23"/>
    <mergeCell ref="M21:M23"/>
    <mergeCell ref="N21:N23"/>
    <mergeCell ref="O21:O23"/>
    <mergeCell ref="P21:P23"/>
    <mergeCell ref="X16:X20"/>
    <mergeCell ref="Y16:Y20"/>
    <mergeCell ref="Z16:Z20"/>
    <mergeCell ref="V21:V23"/>
    <mergeCell ref="W21:W23"/>
    <mergeCell ref="X21:X23"/>
    <mergeCell ref="Y21:Y23"/>
    <mergeCell ref="Z21:Z23"/>
    <mergeCell ref="A21:A23"/>
    <mergeCell ref="B21:B23"/>
    <mergeCell ref="C21:C23"/>
    <mergeCell ref="E21:E23"/>
    <mergeCell ref="F21:F23"/>
    <mergeCell ref="G21:G23"/>
    <mergeCell ref="H21:H23"/>
    <mergeCell ref="I21:I23"/>
    <mergeCell ref="J21:J23"/>
    <mergeCell ref="A13:A15"/>
    <mergeCell ref="B13:B15"/>
    <mergeCell ref="C13:C15"/>
    <mergeCell ref="E13:E15"/>
    <mergeCell ref="F13:F15"/>
    <mergeCell ref="G13:G15"/>
    <mergeCell ref="H13:H15"/>
    <mergeCell ref="I13:I15"/>
    <mergeCell ref="AC16:AC20"/>
    <mergeCell ref="A16:A20"/>
    <mergeCell ref="B16:B20"/>
    <mergeCell ref="C16:C20"/>
    <mergeCell ref="E16:E20"/>
    <mergeCell ref="F16:F20"/>
    <mergeCell ref="G16:G20"/>
    <mergeCell ref="H16:H20"/>
    <mergeCell ref="I16:I20"/>
    <mergeCell ref="J16:J20"/>
    <mergeCell ref="J13:J15"/>
    <mergeCell ref="K13:K15"/>
    <mergeCell ref="L13:L15"/>
    <mergeCell ref="M13:M15"/>
    <mergeCell ref="N13:N15"/>
    <mergeCell ref="O13:O15"/>
    <mergeCell ref="P13:P15"/>
    <mergeCell ref="V16:V20"/>
    <mergeCell ref="W16:W20"/>
    <mergeCell ref="P16:P20"/>
    <mergeCell ref="Q16:Q20"/>
    <mergeCell ref="S16:S20"/>
    <mergeCell ref="T16:T20"/>
    <mergeCell ref="U16:U20"/>
    <mergeCell ref="T13:T15"/>
    <mergeCell ref="U13:U15"/>
    <mergeCell ref="V13:V15"/>
    <mergeCell ref="W13:W15"/>
    <mergeCell ref="K16:K20"/>
    <mergeCell ref="L16:L20"/>
    <mergeCell ref="M16:M20"/>
    <mergeCell ref="N16:N20"/>
    <mergeCell ref="O16:O20"/>
    <mergeCell ref="A6:A7"/>
    <mergeCell ref="B6:B7"/>
    <mergeCell ref="C6:C7"/>
    <mergeCell ref="D6:D7"/>
    <mergeCell ref="E6:E7"/>
    <mergeCell ref="F6:J6"/>
    <mergeCell ref="L6:L7"/>
    <mergeCell ref="AB6:AB7"/>
    <mergeCell ref="AC6:AC7"/>
    <mergeCell ref="F7:G7"/>
    <mergeCell ref="H7:J7"/>
    <mergeCell ref="S7:T7"/>
    <mergeCell ref="A4:B4"/>
    <mergeCell ref="C4:AC4"/>
    <mergeCell ref="A1:E3"/>
    <mergeCell ref="F1:Z3"/>
    <mergeCell ref="AA1:AC1"/>
    <mergeCell ref="AA2:AC2"/>
    <mergeCell ref="AA3:AC3"/>
    <mergeCell ref="A5:B5"/>
    <mergeCell ref="C5:AC5"/>
    <mergeCell ref="U7:V7"/>
    <mergeCell ref="AA6:AA7"/>
    <mergeCell ref="M6:Q6"/>
    <mergeCell ref="S6:W6"/>
    <mergeCell ref="X6:X7"/>
    <mergeCell ref="Y6:Y7"/>
    <mergeCell ref="Z6:Z7"/>
    <mergeCell ref="X13:X15"/>
    <mergeCell ref="Q13:Q15"/>
    <mergeCell ref="S13:S15"/>
    <mergeCell ref="Y13:Y15"/>
    <mergeCell ref="Z13:Z15"/>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13"/>
  <sheetViews>
    <sheetView topLeftCell="L11" zoomScale="70" zoomScaleNormal="70" workbookViewId="0">
      <selection activeCell="AD16" sqref="AD16"/>
    </sheetView>
  </sheetViews>
  <sheetFormatPr baseColWidth="10" defaultRowHeight="12.75" x14ac:dyDescent="0.2"/>
  <cols>
    <col min="1" max="29" width="11.42578125" style="233"/>
    <col min="30" max="30" width="45" style="233" customWidth="1"/>
    <col min="31" max="16384" width="11.42578125" style="233"/>
  </cols>
  <sheetData>
    <row r="1" spans="1:30" ht="31.5" customHeight="1" thickBot="1" x14ac:dyDescent="0.25">
      <c r="A1" s="495"/>
      <c r="B1" s="496"/>
      <c r="C1" s="496"/>
      <c r="D1" s="496"/>
      <c r="E1" s="497"/>
      <c r="F1" s="495" t="s">
        <v>0</v>
      </c>
      <c r="G1" s="496"/>
      <c r="H1" s="496"/>
      <c r="I1" s="496"/>
      <c r="J1" s="496"/>
      <c r="K1" s="496"/>
      <c r="L1" s="496"/>
      <c r="M1" s="496"/>
      <c r="N1" s="496"/>
      <c r="O1" s="496"/>
      <c r="P1" s="496"/>
      <c r="Q1" s="496"/>
      <c r="R1" s="496"/>
      <c r="S1" s="496"/>
      <c r="T1" s="496"/>
      <c r="U1" s="496"/>
      <c r="V1" s="496"/>
      <c r="W1" s="496"/>
      <c r="X1" s="496"/>
      <c r="Y1" s="496"/>
      <c r="Z1" s="497"/>
      <c r="AA1" s="513" t="s">
        <v>131</v>
      </c>
      <c r="AB1" s="514"/>
      <c r="AC1" s="515"/>
    </row>
    <row r="2" spans="1:30" ht="30.75" customHeight="1" thickBot="1" x14ac:dyDescent="0.25">
      <c r="A2" s="498"/>
      <c r="B2" s="499"/>
      <c r="C2" s="499"/>
      <c r="D2" s="499"/>
      <c r="E2" s="500"/>
      <c r="F2" s="498"/>
      <c r="G2" s="499"/>
      <c r="H2" s="499"/>
      <c r="I2" s="499"/>
      <c r="J2" s="499"/>
      <c r="K2" s="499"/>
      <c r="L2" s="499"/>
      <c r="M2" s="499"/>
      <c r="N2" s="499"/>
      <c r="O2" s="499"/>
      <c r="P2" s="499"/>
      <c r="Q2" s="499"/>
      <c r="R2" s="499"/>
      <c r="S2" s="499"/>
      <c r="T2" s="499"/>
      <c r="U2" s="499"/>
      <c r="V2" s="499"/>
      <c r="W2" s="499"/>
      <c r="X2" s="499"/>
      <c r="Y2" s="499"/>
      <c r="Z2" s="500"/>
      <c r="AA2" s="513" t="s">
        <v>132</v>
      </c>
      <c r="AB2" s="514"/>
      <c r="AC2" s="515"/>
    </row>
    <row r="3" spans="1:30" ht="27" customHeight="1" thickBot="1" x14ac:dyDescent="0.25">
      <c r="A3" s="501"/>
      <c r="B3" s="502"/>
      <c r="C3" s="502"/>
      <c r="D3" s="502"/>
      <c r="E3" s="503"/>
      <c r="F3" s="501"/>
      <c r="G3" s="502"/>
      <c r="H3" s="502"/>
      <c r="I3" s="502"/>
      <c r="J3" s="502"/>
      <c r="K3" s="502"/>
      <c r="L3" s="502"/>
      <c r="M3" s="502"/>
      <c r="N3" s="502"/>
      <c r="O3" s="502"/>
      <c r="P3" s="502"/>
      <c r="Q3" s="502"/>
      <c r="R3" s="502"/>
      <c r="S3" s="502"/>
      <c r="T3" s="502"/>
      <c r="U3" s="502"/>
      <c r="V3" s="502"/>
      <c r="W3" s="502"/>
      <c r="X3" s="502"/>
      <c r="Y3" s="502"/>
      <c r="Z3" s="503"/>
      <c r="AA3" s="516" t="s">
        <v>133</v>
      </c>
      <c r="AB3" s="517"/>
      <c r="AC3" s="518"/>
    </row>
    <row r="4" spans="1:30" ht="13.5" thickBot="1" x14ac:dyDescent="0.25">
      <c r="A4" s="490" t="s">
        <v>1</v>
      </c>
      <c r="B4" s="491"/>
      <c r="C4" s="519" t="s">
        <v>134</v>
      </c>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1"/>
    </row>
    <row r="5" spans="1:30" ht="13.5" thickBot="1" x14ac:dyDescent="0.25">
      <c r="A5" s="490" t="s">
        <v>3</v>
      </c>
      <c r="B5" s="491"/>
      <c r="C5" s="492"/>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4"/>
    </row>
    <row r="6" spans="1:30" ht="13.5" thickBot="1" x14ac:dyDescent="0.25">
      <c r="A6" s="358" t="s">
        <v>5</v>
      </c>
      <c r="B6" s="360" t="s">
        <v>6</v>
      </c>
      <c r="C6" s="362" t="s">
        <v>7</v>
      </c>
      <c r="D6" s="362" t="s">
        <v>8</v>
      </c>
      <c r="E6" s="362" t="s">
        <v>9</v>
      </c>
      <c r="F6" s="364" t="s">
        <v>10</v>
      </c>
      <c r="G6" s="364"/>
      <c r="H6" s="364"/>
      <c r="I6" s="364"/>
      <c r="J6" s="365"/>
      <c r="K6" s="366" t="s">
        <v>11</v>
      </c>
      <c r="L6" s="362" t="s">
        <v>411</v>
      </c>
      <c r="M6" s="482" t="s">
        <v>12</v>
      </c>
      <c r="N6" s="482"/>
      <c r="O6" s="482"/>
      <c r="P6" s="482"/>
      <c r="Q6" s="482"/>
      <c r="R6" s="228"/>
      <c r="S6" s="483" t="s">
        <v>13</v>
      </c>
      <c r="T6" s="484"/>
      <c r="U6" s="484"/>
      <c r="V6" s="484"/>
      <c r="W6" s="485"/>
      <c r="X6" s="486" t="s">
        <v>13</v>
      </c>
      <c r="Y6" s="362" t="s">
        <v>14</v>
      </c>
      <c r="Z6" s="362" t="s">
        <v>15</v>
      </c>
      <c r="AA6" s="488" t="s">
        <v>16</v>
      </c>
      <c r="AB6" s="362" t="s">
        <v>17</v>
      </c>
      <c r="AC6" s="477" t="s">
        <v>18</v>
      </c>
    </row>
    <row r="7" spans="1:30" ht="77.25" thickBot="1" x14ac:dyDescent="0.25">
      <c r="A7" s="359"/>
      <c r="B7" s="361"/>
      <c r="C7" s="363"/>
      <c r="D7" s="363"/>
      <c r="E7" s="363"/>
      <c r="F7" s="479" t="s">
        <v>19</v>
      </c>
      <c r="G7" s="480"/>
      <c r="H7" s="479" t="s">
        <v>20</v>
      </c>
      <c r="I7" s="481"/>
      <c r="J7" s="480"/>
      <c r="K7" s="367"/>
      <c r="L7" s="363"/>
      <c r="M7" s="230" t="s">
        <v>12</v>
      </c>
      <c r="N7" s="230" t="s">
        <v>21</v>
      </c>
      <c r="O7" s="230" t="s">
        <v>22</v>
      </c>
      <c r="P7" s="230" t="s">
        <v>23</v>
      </c>
      <c r="Q7" s="230" t="s">
        <v>24</v>
      </c>
      <c r="R7" s="231"/>
      <c r="S7" s="479" t="s">
        <v>19</v>
      </c>
      <c r="T7" s="480"/>
      <c r="U7" s="479" t="s">
        <v>20</v>
      </c>
      <c r="V7" s="480"/>
      <c r="W7" s="232" t="s">
        <v>25</v>
      </c>
      <c r="X7" s="487"/>
      <c r="Y7" s="363"/>
      <c r="Z7" s="363"/>
      <c r="AA7" s="489"/>
      <c r="AB7" s="363"/>
      <c r="AC7" s="478"/>
    </row>
    <row r="8" spans="1:30" ht="209.25" customHeight="1" x14ac:dyDescent="0.2">
      <c r="A8" s="733">
        <v>1</v>
      </c>
      <c r="B8" s="727" t="s">
        <v>470</v>
      </c>
      <c r="C8" s="727" t="s">
        <v>471</v>
      </c>
      <c r="D8" s="307" t="s">
        <v>472</v>
      </c>
      <c r="E8" s="308" t="s">
        <v>473</v>
      </c>
      <c r="F8" s="716" t="s">
        <v>97</v>
      </c>
      <c r="G8" s="730">
        <v>3</v>
      </c>
      <c r="H8" s="716" t="s">
        <v>98</v>
      </c>
      <c r="I8" s="730">
        <v>3</v>
      </c>
      <c r="J8" s="716" t="s">
        <v>474</v>
      </c>
      <c r="K8" s="728">
        <f>G8*I8</f>
        <v>9</v>
      </c>
      <c r="L8" s="718" t="s">
        <v>475</v>
      </c>
      <c r="M8" s="719" t="s">
        <v>476</v>
      </c>
      <c r="N8" s="729" t="s">
        <v>96</v>
      </c>
      <c r="O8" s="731">
        <v>30</v>
      </c>
      <c r="P8" s="731">
        <v>30</v>
      </c>
      <c r="Q8" s="732">
        <f>O8+P8</f>
        <v>60</v>
      </c>
      <c r="R8" s="309"/>
      <c r="S8" s="716" t="s">
        <v>477</v>
      </c>
      <c r="T8" s="730">
        <v>2</v>
      </c>
      <c r="U8" s="716" t="s">
        <v>98</v>
      </c>
      <c r="V8" s="730">
        <v>3</v>
      </c>
      <c r="W8" s="716" t="s">
        <v>94</v>
      </c>
      <c r="X8" s="721">
        <f>+T8*V8</f>
        <v>6</v>
      </c>
      <c r="Y8" s="718" t="s">
        <v>35</v>
      </c>
      <c r="Z8" s="713" t="s">
        <v>36</v>
      </c>
      <c r="AA8" s="310" t="s">
        <v>478</v>
      </c>
      <c r="AB8" s="310" t="s">
        <v>479</v>
      </c>
      <c r="AC8" s="723" t="s">
        <v>480</v>
      </c>
      <c r="AD8" s="313"/>
    </row>
    <row r="9" spans="1:30" ht="165.75" x14ac:dyDescent="0.2">
      <c r="A9" s="733"/>
      <c r="B9" s="727" t="s">
        <v>481</v>
      </c>
      <c r="C9" s="734"/>
      <c r="D9" s="311" t="s">
        <v>482</v>
      </c>
      <c r="E9" s="312" t="s">
        <v>483</v>
      </c>
      <c r="F9" s="716"/>
      <c r="G9" s="730"/>
      <c r="H9" s="716"/>
      <c r="I9" s="730"/>
      <c r="J9" s="716"/>
      <c r="K9" s="728"/>
      <c r="L9" s="718"/>
      <c r="M9" s="719"/>
      <c r="N9" s="729"/>
      <c r="O9" s="731"/>
      <c r="P9" s="731"/>
      <c r="Q9" s="732"/>
      <c r="R9" s="309"/>
      <c r="S9" s="716"/>
      <c r="T9" s="730"/>
      <c r="U9" s="716"/>
      <c r="V9" s="730"/>
      <c r="W9" s="716"/>
      <c r="X9" s="722"/>
      <c r="Y9" s="718"/>
      <c r="Z9" s="713"/>
      <c r="AA9" s="313"/>
      <c r="AB9" s="310" t="s">
        <v>435</v>
      </c>
      <c r="AC9" s="724" t="s">
        <v>480</v>
      </c>
    </row>
    <row r="10" spans="1:30" ht="76.5" x14ac:dyDescent="0.2">
      <c r="A10" s="725">
        <v>2</v>
      </c>
      <c r="B10" s="727" t="s">
        <v>484</v>
      </c>
      <c r="C10" s="727" t="s">
        <v>485</v>
      </c>
      <c r="D10" s="314" t="s">
        <v>486</v>
      </c>
      <c r="E10" s="308" t="s">
        <v>487</v>
      </c>
      <c r="F10" s="715" t="s">
        <v>97</v>
      </c>
      <c r="G10" s="715">
        <v>3</v>
      </c>
      <c r="H10" s="715" t="s">
        <v>488</v>
      </c>
      <c r="I10" s="715">
        <v>5</v>
      </c>
      <c r="J10" s="716" t="s">
        <v>418</v>
      </c>
      <c r="K10" s="728">
        <f>G10*I10</f>
        <v>15</v>
      </c>
      <c r="L10" s="718" t="s">
        <v>45</v>
      </c>
      <c r="M10" s="719" t="s">
        <v>489</v>
      </c>
      <c r="N10" s="729" t="s">
        <v>96</v>
      </c>
      <c r="O10" s="719">
        <v>40</v>
      </c>
      <c r="P10" s="719">
        <v>40</v>
      </c>
      <c r="Q10" s="720">
        <v>80</v>
      </c>
      <c r="R10" s="309"/>
      <c r="S10" s="716" t="s">
        <v>477</v>
      </c>
      <c r="T10" s="715">
        <v>2</v>
      </c>
      <c r="U10" s="715" t="s">
        <v>122</v>
      </c>
      <c r="V10" s="715">
        <v>4</v>
      </c>
      <c r="W10" s="716" t="s">
        <v>490</v>
      </c>
      <c r="X10" s="717">
        <f>T10*V10</f>
        <v>8</v>
      </c>
      <c r="Y10" s="718" t="s">
        <v>40</v>
      </c>
      <c r="Z10" s="713" t="s">
        <v>491</v>
      </c>
      <c r="AA10" s="308" t="s">
        <v>492</v>
      </c>
      <c r="AB10" s="310" t="s">
        <v>428</v>
      </c>
      <c r="AC10" s="714" t="s">
        <v>480</v>
      </c>
    </row>
    <row r="11" spans="1:30" ht="89.25" x14ac:dyDescent="0.2">
      <c r="A11" s="726"/>
      <c r="B11" s="727"/>
      <c r="C11" s="727"/>
      <c r="D11" s="314" t="s">
        <v>493</v>
      </c>
      <c r="E11" s="308" t="s">
        <v>494</v>
      </c>
      <c r="F11" s="715"/>
      <c r="G11" s="715"/>
      <c r="H11" s="715"/>
      <c r="I11" s="715"/>
      <c r="J11" s="716"/>
      <c r="K11" s="728"/>
      <c r="L11" s="718"/>
      <c r="M11" s="719"/>
      <c r="N11" s="729"/>
      <c r="O11" s="719"/>
      <c r="P11" s="719"/>
      <c r="Q11" s="720"/>
      <c r="R11" s="309"/>
      <c r="S11" s="716"/>
      <c r="T11" s="715"/>
      <c r="U11" s="715"/>
      <c r="V11" s="715"/>
      <c r="W11" s="716"/>
      <c r="X11" s="717"/>
      <c r="Y11" s="718"/>
      <c r="Z11" s="713"/>
      <c r="AA11" s="308" t="s">
        <v>495</v>
      </c>
      <c r="AB11" s="310" t="s">
        <v>432</v>
      </c>
      <c r="AC11" s="714"/>
    </row>
    <row r="12" spans="1:30" ht="76.5" x14ac:dyDescent="0.2">
      <c r="A12" s="726"/>
      <c r="B12" s="727"/>
      <c r="C12" s="727"/>
      <c r="D12" s="314" t="s">
        <v>496</v>
      </c>
      <c r="E12" s="315" t="s">
        <v>497</v>
      </c>
      <c r="F12" s="715"/>
      <c r="G12" s="715"/>
      <c r="H12" s="715"/>
      <c r="I12" s="715"/>
      <c r="J12" s="716"/>
      <c r="K12" s="728"/>
      <c r="L12" s="718"/>
      <c r="M12" s="719"/>
      <c r="N12" s="729"/>
      <c r="O12" s="719"/>
      <c r="P12" s="719"/>
      <c r="Q12" s="720"/>
      <c r="R12" s="309"/>
      <c r="S12" s="716"/>
      <c r="T12" s="715"/>
      <c r="U12" s="715"/>
      <c r="V12" s="715"/>
      <c r="W12" s="716"/>
      <c r="X12" s="717"/>
      <c r="Y12" s="718"/>
      <c r="Z12" s="713"/>
      <c r="AA12" s="308" t="s">
        <v>498</v>
      </c>
      <c r="AB12" s="310" t="s">
        <v>435</v>
      </c>
      <c r="AC12" s="714"/>
    </row>
    <row r="13" spans="1:30" ht="204" x14ac:dyDescent="0.2">
      <c r="A13" s="316">
        <v>3</v>
      </c>
      <c r="B13" s="311" t="s">
        <v>499</v>
      </c>
      <c r="C13" s="311" t="s">
        <v>500</v>
      </c>
      <c r="D13" s="317" t="s">
        <v>501</v>
      </c>
      <c r="E13" s="314" t="s">
        <v>502</v>
      </c>
      <c r="F13" s="318" t="s">
        <v>37</v>
      </c>
      <c r="G13" s="319">
        <v>3</v>
      </c>
      <c r="H13" s="318" t="s">
        <v>38</v>
      </c>
      <c r="I13" s="319">
        <v>3</v>
      </c>
      <c r="J13" s="318" t="s">
        <v>94</v>
      </c>
      <c r="K13" s="320">
        <f>+G13*I13</f>
        <v>9</v>
      </c>
      <c r="L13" s="311" t="s">
        <v>40</v>
      </c>
      <c r="M13" s="321" t="s">
        <v>503</v>
      </c>
      <c r="N13" s="322" t="s">
        <v>96</v>
      </c>
      <c r="O13" s="321">
        <v>30</v>
      </c>
      <c r="P13" s="321">
        <v>30</v>
      </c>
      <c r="Q13" s="323">
        <f>+P13+O13</f>
        <v>60</v>
      </c>
      <c r="R13" s="309"/>
      <c r="S13" s="318" t="s">
        <v>477</v>
      </c>
      <c r="T13" s="324">
        <v>2</v>
      </c>
      <c r="U13" s="318" t="s">
        <v>504</v>
      </c>
      <c r="V13" s="324">
        <v>2</v>
      </c>
      <c r="W13" s="318" t="s">
        <v>94</v>
      </c>
      <c r="X13" s="325">
        <f>+T13*V13</f>
        <v>4</v>
      </c>
      <c r="Y13" s="311" t="s">
        <v>29</v>
      </c>
      <c r="Z13" s="326" t="s">
        <v>505</v>
      </c>
      <c r="AA13" s="310" t="s">
        <v>506</v>
      </c>
      <c r="AB13" s="310" t="s">
        <v>435</v>
      </c>
      <c r="AC13" s="327" t="s">
        <v>507</v>
      </c>
    </row>
  </sheetData>
  <mergeCells count="77">
    <mergeCell ref="A4:B4"/>
    <mergeCell ref="C4:AC4"/>
    <mergeCell ref="A1:E3"/>
    <mergeCell ref="F1:Z3"/>
    <mergeCell ref="AA1:AC1"/>
    <mergeCell ref="AA2:AC2"/>
    <mergeCell ref="AA3:AC3"/>
    <mergeCell ref="A5:B5"/>
    <mergeCell ref="C5:AC5"/>
    <mergeCell ref="A6:A7"/>
    <mergeCell ref="B6:B7"/>
    <mergeCell ref="C6:C7"/>
    <mergeCell ref="D6:D7"/>
    <mergeCell ref="E6:E7"/>
    <mergeCell ref="F6:J6"/>
    <mergeCell ref="K6:K7"/>
    <mergeCell ref="L6:L7"/>
    <mergeCell ref="AB6:AB7"/>
    <mergeCell ref="AC6:AC7"/>
    <mergeCell ref="F7:G7"/>
    <mergeCell ref="H7:J7"/>
    <mergeCell ref="S7:T7"/>
    <mergeCell ref="U7:V7"/>
    <mergeCell ref="AA6:AA7"/>
    <mergeCell ref="M6:Q6"/>
    <mergeCell ref="S6:W6"/>
    <mergeCell ref="X6:X7"/>
    <mergeCell ref="Y6:Y7"/>
    <mergeCell ref="Z6:Z7"/>
    <mergeCell ref="A8:A9"/>
    <mergeCell ref="B8:B9"/>
    <mergeCell ref="C8:C9"/>
    <mergeCell ref="F8:F9"/>
    <mergeCell ref="G8:G9"/>
    <mergeCell ref="H8:H9"/>
    <mergeCell ref="I8:I9"/>
    <mergeCell ref="J8:J9"/>
    <mergeCell ref="K8:K9"/>
    <mergeCell ref="L8:L9"/>
    <mergeCell ref="M8:M9"/>
    <mergeCell ref="N8:N9"/>
    <mergeCell ref="O8:O9"/>
    <mergeCell ref="P8:P9"/>
    <mergeCell ref="Q8:Q9"/>
    <mergeCell ref="S8:S9"/>
    <mergeCell ref="T8:T9"/>
    <mergeCell ref="U8:U9"/>
    <mergeCell ref="V8:V9"/>
    <mergeCell ref="W8:W9"/>
    <mergeCell ref="X8:X9"/>
    <mergeCell ref="Y8:Y9"/>
    <mergeCell ref="Z8:Z9"/>
    <mergeCell ref="AC8:AC9"/>
    <mergeCell ref="A10:A12"/>
    <mergeCell ref="B10:B12"/>
    <mergeCell ref="C10:C12"/>
    <mergeCell ref="F10:F12"/>
    <mergeCell ref="G10:G12"/>
    <mergeCell ref="H10:H12"/>
    <mergeCell ref="I10:I12"/>
    <mergeCell ref="J10:J12"/>
    <mergeCell ref="K10:K12"/>
    <mergeCell ref="L10:L12"/>
    <mergeCell ref="M10:M12"/>
    <mergeCell ref="N10:N12"/>
    <mergeCell ref="O10:O12"/>
    <mergeCell ref="P10:P12"/>
    <mergeCell ref="Q10:Q12"/>
    <mergeCell ref="S10:S12"/>
    <mergeCell ref="T10:T12"/>
    <mergeCell ref="Z10:Z12"/>
    <mergeCell ref="AC10:AC12"/>
    <mergeCell ref="U10:U12"/>
    <mergeCell ref="V10:V12"/>
    <mergeCell ref="W10:W12"/>
    <mergeCell ref="X10:X12"/>
    <mergeCell ref="Y10:Y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27"/>
  <sheetViews>
    <sheetView tabSelected="1" topLeftCell="A13" workbookViewId="0">
      <selection activeCell="A13" sqref="A13:A17"/>
    </sheetView>
  </sheetViews>
  <sheetFormatPr baseColWidth="10" defaultRowHeight="15" x14ac:dyDescent="0.3"/>
  <cols>
    <col min="1" max="1" width="5.5703125" style="89" customWidth="1"/>
    <col min="2" max="2" width="17.85546875" style="89" customWidth="1"/>
    <col min="3" max="3" width="16.42578125" style="89" customWidth="1"/>
    <col min="4" max="4" width="22" style="89" customWidth="1"/>
    <col min="5" max="5" width="15.28515625" style="89" customWidth="1"/>
    <col min="6" max="6" width="4.7109375" style="89" customWidth="1"/>
    <col min="7" max="7" width="3.5703125" style="111" customWidth="1"/>
    <col min="8" max="8" width="5.140625" style="89" customWidth="1"/>
    <col min="9" max="9" width="2.7109375" style="89" customWidth="1"/>
    <col min="10" max="10" width="5.5703125" style="89" customWidth="1"/>
    <col min="11" max="11" width="6.140625" style="113" customWidth="1"/>
    <col min="12" max="12" width="14.140625" style="89" customWidth="1"/>
    <col min="13" max="13" width="13" style="89" customWidth="1"/>
    <col min="14" max="14" width="8.5703125" style="111" customWidth="1"/>
    <col min="15" max="15" width="13.85546875" style="89" customWidth="1"/>
    <col min="16" max="16" width="11" style="89" customWidth="1"/>
    <col min="17" max="17" width="8.28515625" style="89" customWidth="1"/>
    <col min="18" max="18" width="1.85546875" style="89" customWidth="1"/>
    <col min="19" max="19" width="4.28515625" style="89" customWidth="1"/>
    <col min="20" max="20" width="5" style="89" customWidth="1"/>
    <col min="21" max="21" width="4.28515625" style="89" customWidth="1"/>
    <col min="22" max="22" width="4.85546875" style="89" customWidth="1"/>
    <col min="23" max="24" width="5.42578125" style="89" customWidth="1"/>
    <col min="25" max="25" width="11.42578125" style="89"/>
    <col min="26" max="26" width="13.5703125" style="114" customWidth="1"/>
    <col min="27" max="27" width="16.7109375" style="89" customWidth="1"/>
    <col min="28" max="28" width="18.85546875" style="113" customWidth="1"/>
    <col min="29" max="29" width="13.42578125" style="89" customWidth="1"/>
    <col min="30" max="256" width="11.42578125" style="89"/>
    <col min="257" max="257" width="5.5703125" style="89" customWidth="1"/>
    <col min="258" max="258" width="17.85546875" style="89" customWidth="1"/>
    <col min="259" max="259" width="16.42578125" style="89" customWidth="1"/>
    <col min="260" max="260" width="22" style="89" customWidth="1"/>
    <col min="261" max="261" width="15.28515625" style="89" customWidth="1"/>
    <col min="262" max="262" width="4.7109375" style="89" customWidth="1"/>
    <col min="263" max="263" width="3.5703125" style="89" customWidth="1"/>
    <col min="264" max="264" width="5.140625" style="89" customWidth="1"/>
    <col min="265" max="265" width="2.7109375" style="89" customWidth="1"/>
    <col min="266" max="266" width="5.5703125" style="89" customWidth="1"/>
    <col min="267" max="267" width="6.140625" style="89" customWidth="1"/>
    <col min="268" max="268" width="14.140625" style="89" customWidth="1"/>
    <col min="269" max="269" width="13" style="89" customWidth="1"/>
    <col min="270" max="270" width="8.5703125" style="89" customWidth="1"/>
    <col min="271" max="271" width="13.85546875" style="89" customWidth="1"/>
    <col min="272" max="272" width="11" style="89" customWidth="1"/>
    <col min="273" max="273" width="8.28515625" style="89" customWidth="1"/>
    <col min="274" max="274" width="1.85546875" style="89" customWidth="1"/>
    <col min="275" max="275" width="4.28515625" style="89" customWidth="1"/>
    <col min="276" max="276" width="5" style="89" customWidth="1"/>
    <col min="277" max="277" width="4.28515625" style="89" customWidth="1"/>
    <col min="278" max="278" width="4.85546875" style="89" customWidth="1"/>
    <col min="279" max="280" width="5.42578125" style="89" customWidth="1"/>
    <col min="281" max="281" width="11.42578125" style="89"/>
    <col min="282" max="282" width="13.5703125" style="89" customWidth="1"/>
    <col min="283" max="283" width="16.7109375" style="89" customWidth="1"/>
    <col min="284" max="284" width="18.85546875" style="89" customWidth="1"/>
    <col min="285" max="285" width="13.42578125" style="89" customWidth="1"/>
    <col min="286" max="512" width="11.42578125" style="89"/>
    <col min="513" max="513" width="5.5703125" style="89" customWidth="1"/>
    <col min="514" max="514" width="17.85546875" style="89" customWidth="1"/>
    <col min="515" max="515" width="16.42578125" style="89" customWidth="1"/>
    <col min="516" max="516" width="22" style="89" customWidth="1"/>
    <col min="517" max="517" width="15.28515625" style="89" customWidth="1"/>
    <col min="518" max="518" width="4.7109375" style="89" customWidth="1"/>
    <col min="519" max="519" width="3.5703125" style="89" customWidth="1"/>
    <col min="520" max="520" width="5.140625" style="89" customWidth="1"/>
    <col min="521" max="521" width="2.7109375" style="89" customWidth="1"/>
    <col min="522" max="522" width="5.5703125" style="89" customWidth="1"/>
    <col min="523" max="523" width="6.140625" style="89" customWidth="1"/>
    <col min="524" max="524" width="14.140625" style="89" customWidth="1"/>
    <col min="525" max="525" width="13" style="89" customWidth="1"/>
    <col min="526" max="526" width="8.5703125" style="89" customWidth="1"/>
    <col min="527" max="527" width="13.85546875" style="89" customWidth="1"/>
    <col min="528" max="528" width="11" style="89" customWidth="1"/>
    <col min="529" max="529" width="8.28515625" style="89" customWidth="1"/>
    <col min="530" max="530" width="1.85546875" style="89" customWidth="1"/>
    <col min="531" max="531" width="4.28515625" style="89" customWidth="1"/>
    <col min="532" max="532" width="5" style="89" customWidth="1"/>
    <col min="533" max="533" width="4.28515625" style="89" customWidth="1"/>
    <col min="534" max="534" width="4.85546875" style="89" customWidth="1"/>
    <col min="535" max="536" width="5.42578125" style="89" customWidth="1"/>
    <col min="537" max="537" width="11.42578125" style="89"/>
    <col min="538" max="538" width="13.5703125" style="89" customWidth="1"/>
    <col min="539" max="539" width="16.7109375" style="89" customWidth="1"/>
    <col min="540" max="540" width="18.85546875" style="89" customWidth="1"/>
    <col min="541" max="541" width="13.42578125" style="89" customWidth="1"/>
    <col min="542" max="768" width="11.42578125" style="89"/>
    <col min="769" max="769" width="5.5703125" style="89" customWidth="1"/>
    <col min="770" max="770" width="17.85546875" style="89" customWidth="1"/>
    <col min="771" max="771" width="16.42578125" style="89" customWidth="1"/>
    <col min="772" max="772" width="22" style="89" customWidth="1"/>
    <col min="773" max="773" width="15.28515625" style="89" customWidth="1"/>
    <col min="774" max="774" width="4.7109375" style="89" customWidth="1"/>
    <col min="775" max="775" width="3.5703125" style="89" customWidth="1"/>
    <col min="776" max="776" width="5.140625" style="89" customWidth="1"/>
    <col min="777" max="777" width="2.7109375" style="89" customWidth="1"/>
    <col min="778" max="778" width="5.5703125" style="89" customWidth="1"/>
    <col min="779" max="779" width="6.140625" style="89" customWidth="1"/>
    <col min="780" max="780" width="14.140625" style="89" customWidth="1"/>
    <col min="781" max="781" width="13" style="89" customWidth="1"/>
    <col min="782" max="782" width="8.5703125" style="89" customWidth="1"/>
    <col min="783" max="783" width="13.85546875" style="89" customWidth="1"/>
    <col min="784" max="784" width="11" style="89" customWidth="1"/>
    <col min="785" max="785" width="8.28515625" style="89" customWidth="1"/>
    <col min="786" max="786" width="1.85546875" style="89" customWidth="1"/>
    <col min="787" max="787" width="4.28515625" style="89" customWidth="1"/>
    <col min="788" max="788" width="5" style="89" customWidth="1"/>
    <col min="789" max="789" width="4.28515625" style="89" customWidth="1"/>
    <col min="790" max="790" width="4.85546875" style="89" customWidth="1"/>
    <col min="791" max="792" width="5.42578125" style="89" customWidth="1"/>
    <col min="793" max="793" width="11.42578125" style="89"/>
    <col min="794" max="794" width="13.5703125" style="89" customWidth="1"/>
    <col min="795" max="795" width="16.7109375" style="89" customWidth="1"/>
    <col min="796" max="796" width="18.85546875" style="89" customWidth="1"/>
    <col min="797" max="797" width="13.42578125" style="89" customWidth="1"/>
    <col min="798" max="1024" width="11.42578125" style="89"/>
    <col min="1025" max="1025" width="5.5703125" style="89" customWidth="1"/>
    <col min="1026" max="1026" width="17.85546875" style="89" customWidth="1"/>
    <col min="1027" max="1027" width="16.42578125" style="89" customWidth="1"/>
    <col min="1028" max="1028" width="22" style="89" customWidth="1"/>
    <col min="1029" max="1029" width="15.28515625" style="89" customWidth="1"/>
    <col min="1030" max="1030" width="4.7109375" style="89" customWidth="1"/>
    <col min="1031" max="1031" width="3.5703125" style="89" customWidth="1"/>
    <col min="1032" max="1032" width="5.140625" style="89" customWidth="1"/>
    <col min="1033" max="1033" width="2.7109375" style="89" customWidth="1"/>
    <col min="1034" max="1034" width="5.5703125" style="89" customWidth="1"/>
    <col min="1035" max="1035" width="6.140625" style="89" customWidth="1"/>
    <col min="1036" max="1036" width="14.140625" style="89" customWidth="1"/>
    <col min="1037" max="1037" width="13" style="89" customWidth="1"/>
    <col min="1038" max="1038" width="8.5703125" style="89" customWidth="1"/>
    <col min="1039" max="1039" width="13.85546875" style="89" customWidth="1"/>
    <col min="1040" max="1040" width="11" style="89" customWidth="1"/>
    <col min="1041" max="1041" width="8.28515625" style="89" customWidth="1"/>
    <col min="1042" max="1042" width="1.85546875" style="89" customWidth="1"/>
    <col min="1043" max="1043" width="4.28515625" style="89" customWidth="1"/>
    <col min="1044" max="1044" width="5" style="89" customWidth="1"/>
    <col min="1045" max="1045" width="4.28515625" style="89" customWidth="1"/>
    <col min="1046" max="1046" width="4.85546875" style="89" customWidth="1"/>
    <col min="1047" max="1048" width="5.42578125" style="89" customWidth="1"/>
    <col min="1049" max="1049" width="11.42578125" style="89"/>
    <col min="1050" max="1050" width="13.5703125" style="89" customWidth="1"/>
    <col min="1051" max="1051" width="16.7109375" style="89" customWidth="1"/>
    <col min="1052" max="1052" width="18.85546875" style="89" customWidth="1"/>
    <col min="1053" max="1053" width="13.42578125" style="89" customWidth="1"/>
    <col min="1054" max="1280" width="11.42578125" style="89"/>
    <col min="1281" max="1281" width="5.5703125" style="89" customWidth="1"/>
    <col min="1282" max="1282" width="17.85546875" style="89" customWidth="1"/>
    <col min="1283" max="1283" width="16.42578125" style="89" customWidth="1"/>
    <col min="1284" max="1284" width="22" style="89" customWidth="1"/>
    <col min="1285" max="1285" width="15.28515625" style="89" customWidth="1"/>
    <col min="1286" max="1286" width="4.7109375" style="89" customWidth="1"/>
    <col min="1287" max="1287" width="3.5703125" style="89" customWidth="1"/>
    <col min="1288" max="1288" width="5.140625" style="89" customWidth="1"/>
    <col min="1289" max="1289" width="2.7109375" style="89" customWidth="1"/>
    <col min="1290" max="1290" width="5.5703125" style="89" customWidth="1"/>
    <col min="1291" max="1291" width="6.140625" style="89" customWidth="1"/>
    <col min="1292" max="1292" width="14.140625" style="89" customWidth="1"/>
    <col min="1293" max="1293" width="13" style="89" customWidth="1"/>
    <col min="1294" max="1294" width="8.5703125" style="89" customWidth="1"/>
    <col min="1295" max="1295" width="13.85546875" style="89" customWidth="1"/>
    <col min="1296" max="1296" width="11" style="89" customWidth="1"/>
    <col min="1297" max="1297" width="8.28515625" style="89" customWidth="1"/>
    <col min="1298" max="1298" width="1.85546875" style="89" customWidth="1"/>
    <col min="1299" max="1299" width="4.28515625" style="89" customWidth="1"/>
    <col min="1300" max="1300" width="5" style="89" customWidth="1"/>
    <col min="1301" max="1301" width="4.28515625" style="89" customWidth="1"/>
    <col min="1302" max="1302" width="4.85546875" style="89" customWidth="1"/>
    <col min="1303" max="1304" width="5.42578125" style="89" customWidth="1"/>
    <col min="1305" max="1305" width="11.42578125" style="89"/>
    <col min="1306" max="1306" width="13.5703125" style="89" customWidth="1"/>
    <col min="1307" max="1307" width="16.7109375" style="89" customWidth="1"/>
    <col min="1308" max="1308" width="18.85546875" style="89" customWidth="1"/>
    <col min="1309" max="1309" width="13.42578125" style="89" customWidth="1"/>
    <col min="1310" max="1536" width="11.42578125" style="89"/>
    <col min="1537" max="1537" width="5.5703125" style="89" customWidth="1"/>
    <col min="1538" max="1538" width="17.85546875" style="89" customWidth="1"/>
    <col min="1539" max="1539" width="16.42578125" style="89" customWidth="1"/>
    <col min="1540" max="1540" width="22" style="89" customWidth="1"/>
    <col min="1541" max="1541" width="15.28515625" style="89" customWidth="1"/>
    <col min="1542" max="1542" width="4.7109375" style="89" customWidth="1"/>
    <col min="1543" max="1543" width="3.5703125" style="89" customWidth="1"/>
    <col min="1544" max="1544" width="5.140625" style="89" customWidth="1"/>
    <col min="1545" max="1545" width="2.7109375" style="89" customWidth="1"/>
    <col min="1546" max="1546" width="5.5703125" style="89" customWidth="1"/>
    <col min="1547" max="1547" width="6.140625" style="89" customWidth="1"/>
    <col min="1548" max="1548" width="14.140625" style="89" customWidth="1"/>
    <col min="1549" max="1549" width="13" style="89" customWidth="1"/>
    <col min="1550" max="1550" width="8.5703125" style="89" customWidth="1"/>
    <col min="1551" max="1551" width="13.85546875" style="89" customWidth="1"/>
    <col min="1552" max="1552" width="11" style="89" customWidth="1"/>
    <col min="1553" max="1553" width="8.28515625" style="89" customWidth="1"/>
    <col min="1554" max="1554" width="1.85546875" style="89" customWidth="1"/>
    <col min="1555" max="1555" width="4.28515625" style="89" customWidth="1"/>
    <col min="1556" max="1556" width="5" style="89" customWidth="1"/>
    <col min="1557" max="1557" width="4.28515625" style="89" customWidth="1"/>
    <col min="1558" max="1558" width="4.85546875" style="89" customWidth="1"/>
    <col min="1559" max="1560" width="5.42578125" style="89" customWidth="1"/>
    <col min="1561" max="1561" width="11.42578125" style="89"/>
    <col min="1562" max="1562" width="13.5703125" style="89" customWidth="1"/>
    <col min="1563" max="1563" width="16.7109375" style="89" customWidth="1"/>
    <col min="1564" max="1564" width="18.85546875" style="89" customWidth="1"/>
    <col min="1565" max="1565" width="13.42578125" style="89" customWidth="1"/>
    <col min="1566" max="1792" width="11.42578125" style="89"/>
    <col min="1793" max="1793" width="5.5703125" style="89" customWidth="1"/>
    <col min="1794" max="1794" width="17.85546875" style="89" customWidth="1"/>
    <col min="1795" max="1795" width="16.42578125" style="89" customWidth="1"/>
    <col min="1796" max="1796" width="22" style="89" customWidth="1"/>
    <col min="1797" max="1797" width="15.28515625" style="89" customWidth="1"/>
    <col min="1798" max="1798" width="4.7109375" style="89" customWidth="1"/>
    <col min="1799" max="1799" width="3.5703125" style="89" customWidth="1"/>
    <col min="1800" max="1800" width="5.140625" style="89" customWidth="1"/>
    <col min="1801" max="1801" width="2.7109375" style="89" customWidth="1"/>
    <col min="1802" max="1802" width="5.5703125" style="89" customWidth="1"/>
    <col min="1803" max="1803" width="6.140625" style="89" customWidth="1"/>
    <col min="1804" max="1804" width="14.140625" style="89" customWidth="1"/>
    <col min="1805" max="1805" width="13" style="89" customWidth="1"/>
    <col min="1806" max="1806" width="8.5703125" style="89" customWidth="1"/>
    <col min="1807" max="1807" width="13.85546875" style="89" customWidth="1"/>
    <col min="1808" max="1808" width="11" style="89" customWidth="1"/>
    <col min="1809" max="1809" width="8.28515625" style="89" customWidth="1"/>
    <col min="1810" max="1810" width="1.85546875" style="89" customWidth="1"/>
    <col min="1811" max="1811" width="4.28515625" style="89" customWidth="1"/>
    <col min="1812" max="1812" width="5" style="89" customWidth="1"/>
    <col min="1813" max="1813" width="4.28515625" style="89" customWidth="1"/>
    <col min="1814" max="1814" width="4.85546875" style="89" customWidth="1"/>
    <col min="1815" max="1816" width="5.42578125" style="89" customWidth="1"/>
    <col min="1817" max="1817" width="11.42578125" style="89"/>
    <col min="1818" max="1818" width="13.5703125" style="89" customWidth="1"/>
    <col min="1819" max="1819" width="16.7109375" style="89" customWidth="1"/>
    <col min="1820" max="1820" width="18.85546875" style="89" customWidth="1"/>
    <col min="1821" max="1821" width="13.42578125" style="89" customWidth="1"/>
    <col min="1822" max="2048" width="11.42578125" style="89"/>
    <col min="2049" max="2049" width="5.5703125" style="89" customWidth="1"/>
    <col min="2050" max="2050" width="17.85546875" style="89" customWidth="1"/>
    <col min="2051" max="2051" width="16.42578125" style="89" customWidth="1"/>
    <col min="2052" max="2052" width="22" style="89" customWidth="1"/>
    <col min="2053" max="2053" width="15.28515625" style="89" customWidth="1"/>
    <col min="2054" max="2054" width="4.7109375" style="89" customWidth="1"/>
    <col min="2055" max="2055" width="3.5703125" style="89" customWidth="1"/>
    <col min="2056" max="2056" width="5.140625" style="89" customWidth="1"/>
    <col min="2057" max="2057" width="2.7109375" style="89" customWidth="1"/>
    <col min="2058" max="2058" width="5.5703125" style="89" customWidth="1"/>
    <col min="2059" max="2059" width="6.140625" style="89" customWidth="1"/>
    <col min="2060" max="2060" width="14.140625" style="89" customWidth="1"/>
    <col min="2061" max="2061" width="13" style="89" customWidth="1"/>
    <col min="2062" max="2062" width="8.5703125" style="89" customWidth="1"/>
    <col min="2063" max="2063" width="13.85546875" style="89" customWidth="1"/>
    <col min="2064" max="2064" width="11" style="89" customWidth="1"/>
    <col min="2065" max="2065" width="8.28515625" style="89" customWidth="1"/>
    <col min="2066" max="2066" width="1.85546875" style="89" customWidth="1"/>
    <col min="2067" max="2067" width="4.28515625" style="89" customWidth="1"/>
    <col min="2068" max="2068" width="5" style="89" customWidth="1"/>
    <col min="2069" max="2069" width="4.28515625" style="89" customWidth="1"/>
    <col min="2070" max="2070" width="4.85546875" style="89" customWidth="1"/>
    <col min="2071" max="2072" width="5.42578125" style="89" customWidth="1"/>
    <col min="2073" max="2073" width="11.42578125" style="89"/>
    <col min="2074" max="2074" width="13.5703125" style="89" customWidth="1"/>
    <col min="2075" max="2075" width="16.7109375" style="89" customWidth="1"/>
    <col min="2076" max="2076" width="18.85546875" style="89" customWidth="1"/>
    <col min="2077" max="2077" width="13.42578125" style="89" customWidth="1"/>
    <col min="2078" max="2304" width="11.42578125" style="89"/>
    <col min="2305" max="2305" width="5.5703125" style="89" customWidth="1"/>
    <col min="2306" max="2306" width="17.85546875" style="89" customWidth="1"/>
    <col min="2307" max="2307" width="16.42578125" style="89" customWidth="1"/>
    <col min="2308" max="2308" width="22" style="89" customWidth="1"/>
    <col min="2309" max="2309" width="15.28515625" style="89" customWidth="1"/>
    <col min="2310" max="2310" width="4.7109375" style="89" customWidth="1"/>
    <col min="2311" max="2311" width="3.5703125" style="89" customWidth="1"/>
    <col min="2312" max="2312" width="5.140625" style="89" customWidth="1"/>
    <col min="2313" max="2313" width="2.7109375" style="89" customWidth="1"/>
    <col min="2314" max="2314" width="5.5703125" style="89" customWidth="1"/>
    <col min="2315" max="2315" width="6.140625" style="89" customWidth="1"/>
    <col min="2316" max="2316" width="14.140625" style="89" customWidth="1"/>
    <col min="2317" max="2317" width="13" style="89" customWidth="1"/>
    <col min="2318" max="2318" width="8.5703125" style="89" customWidth="1"/>
    <col min="2319" max="2319" width="13.85546875" style="89" customWidth="1"/>
    <col min="2320" max="2320" width="11" style="89" customWidth="1"/>
    <col min="2321" max="2321" width="8.28515625" style="89" customWidth="1"/>
    <col min="2322" max="2322" width="1.85546875" style="89" customWidth="1"/>
    <col min="2323" max="2323" width="4.28515625" style="89" customWidth="1"/>
    <col min="2324" max="2324" width="5" style="89" customWidth="1"/>
    <col min="2325" max="2325" width="4.28515625" style="89" customWidth="1"/>
    <col min="2326" max="2326" width="4.85546875" style="89" customWidth="1"/>
    <col min="2327" max="2328" width="5.42578125" style="89" customWidth="1"/>
    <col min="2329" max="2329" width="11.42578125" style="89"/>
    <col min="2330" max="2330" width="13.5703125" style="89" customWidth="1"/>
    <col min="2331" max="2331" width="16.7109375" style="89" customWidth="1"/>
    <col min="2332" max="2332" width="18.85546875" style="89" customWidth="1"/>
    <col min="2333" max="2333" width="13.42578125" style="89" customWidth="1"/>
    <col min="2334" max="2560" width="11.42578125" style="89"/>
    <col min="2561" max="2561" width="5.5703125" style="89" customWidth="1"/>
    <col min="2562" max="2562" width="17.85546875" style="89" customWidth="1"/>
    <col min="2563" max="2563" width="16.42578125" style="89" customWidth="1"/>
    <col min="2564" max="2564" width="22" style="89" customWidth="1"/>
    <col min="2565" max="2565" width="15.28515625" style="89" customWidth="1"/>
    <col min="2566" max="2566" width="4.7109375" style="89" customWidth="1"/>
    <col min="2567" max="2567" width="3.5703125" style="89" customWidth="1"/>
    <col min="2568" max="2568" width="5.140625" style="89" customWidth="1"/>
    <col min="2569" max="2569" width="2.7109375" style="89" customWidth="1"/>
    <col min="2570" max="2570" width="5.5703125" style="89" customWidth="1"/>
    <col min="2571" max="2571" width="6.140625" style="89" customWidth="1"/>
    <col min="2572" max="2572" width="14.140625" style="89" customWidth="1"/>
    <col min="2573" max="2573" width="13" style="89" customWidth="1"/>
    <col min="2574" max="2574" width="8.5703125" style="89" customWidth="1"/>
    <col min="2575" max="2575" width="13.85546875" style="89" customWidth="1"/>
    <col min="2576" max="2576" width="11" style="89" customWidth="1"/>
    <col min="2577" max="2577" width="8.28515625" style="89" customWidth="1"/>
    <col min="2578" max="2578" width="1.85546875" style="89" customWidth="1"/>
    <col min="2579" max="2579" width="4.28515625" style="89" customWidth="1"/>
    <col min="2580" max="2580" width="5" style="89" customWidth="1"/>
    <col min="2581" max="2581" width="4.28515625" style="89" customWidth="1"/>
    <col min="2582" max="2582" width="4.85546875" style="89" customWidth="1"/>
    <col min="2583" max="2584" width="5.42578125" style="89" customWidth="1"/>
    <col min="2585" max="2585" width="11.42578125" style="89"/>
    <col min="2586" max="2586" width="13.5703125" style="89" customWidth="1"/>
    <col min="2587" max="2587" width="16.7109375" style="89" customWidth="1"/>
    <col min="2588" max="2588" width="18.85546875" style="89" customWidth="1"/>
    <col min="2589" max="2589" width="13.42578125" style="89" customWidth="1"/>
    <col min="2590" max="2816" width="11.42578125" style="89"/>
    <col min="2817" max="2817" width="5.5703125" style="89" customWidth="1"/>
    <col min="2818" max="2818" width="17.85546875" style="89" customWidth="1"/>
    <col min="2819" max="2819" width="16.42578125" style="89" customWidth="1"/>
    <col min="2820" max="2820" width="22" style="89" customWidth="1"/>
    <col min="2821" max="2821" width="15.28515625" style="89" customWidth="1"/>
    <col min="2822" max="2822" width="4.7109375" style="89" customWidth="1"/>
    <col min="2823" max="2823" width="3.5703125" style="89" customWidth="1"/>
    <col min="2824" max="2824" width="5.140625" style="89" customWidth="1"/>
    <col min="2825" max="2825" width="2.7109375" style="89" customWidth="1"/>
    <col min="2826" max="2826" width="5.5703125" style="89" customWidth="1"/>
    <col min="2827" max="2827" width="6.140625" style="89" customWidth="1"/>
    <col min="2828" max="2828" width="14.140625" style="89" customWidth="1"/>
    <col min="2829" max="2829" width="13" style="89" customWidth="1"/>
    <col min="2830" max="2830" width="8.5703125" style="89" customWidth="1"/>
    <col min="2831" max="2831" width="13.85546875" style="89" customWidth="1"/>
    <col min="2832" max="2832" width="11" style="89" customWidth="1"/>
    <col min="2833" max="2833" width="8.28515625" style="89" customWidth="1"/>
    <col min="2834" max="2834" width="1.85546875" style="89" customWidth="1"/>
    <col min="2835" max="2835" width="4.28515625" style="89" customWidth="1"/>
    <col min="2836" max="2836" width="5" style="89" customWidth="1"/>
    <col min="2837" max="2837" width="4.28515625" style="89" customWidth="1"/>
    <col min="2838" max="2838" width="4.85546875" style="89" customWidth="1"/>
    <col min="2839" max="2840" width="5.42578125" style="89" customWidth="1"/>
    <col min="2841" max="2841" width="11.42578125" style="89"/>
    <col min="2842" max="2842" width="13.5703125" style="89" customWidth="1"/>
    <col min="2843" max="2843" width="16.7109375" style="89" customWidth="1"/>
    <col min="2844" max="2844" width="18.85546875" style="89" customWidth="1"/>
    <col min="2845" max="2845" width="13.42578125" style="89" customWidth="1"/>
    <col min="2846" max="3072" width="11.42578125" style="89"/>
    <col min="3073" max="3073" width="5.5703125" style="89" customWidth="1"/>
    <col min="3074" max="3074" width="17.85546875" style="89" customWidth="1"/>
    <col min="3075" max="3075" width="16.42578125" style="89" customWidth="1"/>
    <col min="3076" max="3076" width="22" style="89" customWidth="1"/>
    <col min="3077" max="3077" width="15.28515625" style="89" customWidth="1"/>
    <col min="3078" max="3078" width="4.7109375" style="89" customWidth="1"/>
    <col min="3079" max="3079" width="3.5703125" style="89" customWidth="1"/>
    <col min="3080" max="3080" width="5.140625" style="89" customWidth="1"/>
    <col min="3081" max="3081" width="2.7109375" style="89" customWidth="1"/>
    <col min="3082" max="3082" width="5.5703125" style="89" customWidth="1"/>
    <col min="3083" max="3083" width="6.140625" style="89" customWidth="1"/>
    <col min="3084" max="3084" width="14.140625" style="89" customWidth="1"/>
    <col min="3085" max="3085" width="13" style="89" customWidth="1"/>
    <col min="3086" max="3086" width="8.5703125" style="89" customWidth="1"/>
    <col min="3087" max="3087" width="13.85546875" style="89" customWidth="1"/>
    <col min="3088" max="3088" width="11" style="89" customWidth="1"/>
    <col min="3089" max="3089" width="8.28515625" style="89" customWidth="1"/>
    <col min="3090" max="3090" width="1.85546875" style="89" customWidth="1"/>
    <col min="3091" max="3091" width="4.28515625" style="89" customWidth="1"/>
    <col min="3092" max="3092" width="5" style="89" customWidth="1"/>
    <col min="3093" max="3093" width="4.28515625" style="89" customWidth="1"/>
    <col min="3094" max="3094" width="4.85546875" style="89" customWidth="1"/>
    <col min="3095" max="3096" width="5.42578125" style="89" customWidth="1"/>
    <col min="3097" max="3097" width="11.42578125" style="89"/>
    <col min="3098" max="3098" width="13.5703125" style="89" customWidth="1"/>
    <col min="3099" max="3099" width="16.7109375" style="89" customWidth="1"/>
    <col min="3100" max="3100" width="18.85546875" style="89" customWidth="1"/>
    <col min="3101" max="3101" width="13.42578125" style="89" customWidth="1"/>
    <col min="3102" max="3328" width="11.42578125" style="89"/>
    <col min="3329" max="3329" width="5.5703125" style="89" customWidth="1"/>
    <col min="3330" max="3330" width="17.85546875" style="89" customWidth="1"/>
    <col min="3331" max="3331" width="16.42578125" style="89" customWidth="1"/>
    <col min="3332" max="3332" width="22" style="89" customWidth="1"/>
    <col min="3333" max="3333" width="15.28515625" style="89" customWidth="1"/>
    <col min="3334" max="3334" width="4.7109375" style="89" customWidth="1"/>
    <col min="3335" max="3335" width="3.5703125" style="89" customWidth="1"/>
    <col min="3336" max="3336" width="5.140625" style="89" customWidth="1"/>
    <col min="3337" max="3337" width="2.7109375" style="89" customWidth="1"/>
    <col min="3338" max="3338" width="5.5703125" style="89" customWidth="1"/>
    <col min="3339" max="3339" width="6.140625" style="89" customWidth="1"/>
    <col min="3340" max="3340" width="14.140625" style="89" customWidth="1"/>
    <col min="3341" max="3341" width="13" style="89" customWidth="1"/>
    <col min="3342" max="3342" width="8.5703125" style="89" customWidth="1"/>
    <col min="3343" max="3343" width="13.85546875" style="89" customWidth="1"/>
    <col min="3344" max="3344" width="11" style="89" customWidth="1"/>
    <col min="3345" max="3345" width="8.28515625" style="89" customWidth="1"/>
    <col min="3346" max="3346" width="1.85546875" style="89" customWidth="1"/>
    <col min="3347" max="3347" width="4.28515625" style="89" customWidth="1"/>
    <col min="3348" max="3348" width="5" style="89" customWidth="1"/>
    <col min="3349" max="3349" width="4.28515625" style="89" customWidth="1"/>
    <col min="3350" max="3350" width="4.85546875" style="89" customWidth="1"/>
    <col min="3351" max="3352" width="5.42578125" style="89" customWidth="1"/>
    <col min="3353" max="3353" width="11.42578125" style="89"/>
    <col min="3354" max="3354" width="13.5703125" style="89" customWidth="1"/>
    <col min="3355" max="3355" width="16.7109375" style="89" customWidth="1"/>
    <col min="3356" max="3356" width="18.85546875" style="89" customWidth="1"/>
    <col min="3357" max="3357" width="13.42578125" style="89" customWidth="1"/>
    <col min="3358" max="3584" width="11.42578125" style="89"/>
    <col min="3585" max="3585" width="5.5703125" style="89" customWidth="1"/>
    <col min="3586" max="3586" width="17.85546875" style="89" customWidth="1"/>
    <col min="3587" max="3587" width="16.42578125" style="89" customWidth="1"/>
    <col min="3588" max="3588" width="22" style="89" customWidth="1"/>
    <col min="3589" max="3589" width="15.28515625" style="89" customWidth="1"/>
    <col min="3590" max="3590" width="4.7109375" style="89" customWidth="1"/>
    <col min="3591" max="3591" width="3.5703125" style="89" customWidth="1"/>
    <col min="3592" max="3592" width="5.140625" style="89" customWidth="1"/>
    <col min="3593" max="3593" width="2.7109375" style="89" customWidth="1"/>
    <col min="3594" max="3594" width="5.5703125" style="89" customWidth="1"/>
    <col min="3595" max="3595" width="6.140625" style="89" customWidth="1"/>
    <col min="3596" max="3596" width="14.140625" style="89" customWidth="1"/>
    <col min="3597" max="3597" width="13" style="89" customWidth="1"/>
    <col min="3598" max="3598" width="8.5703125" style="89" customWidth="1"/>
    <col min="3599" max="3599" width="13.85546875" style="89" customWidth="1"/>
    <col min="3600" max="3600" width="11" style="89" customWidth="1"/>
    <col min="3601" max="3601" width="8.28515625" style="89" customWidth="1"/>
    <col min="3602" max="3602" width="1.85546875" style="89" customWidth="1"/>
    <col min="3603" max="3603" width="4.28515625" style="89" customWidth="1"/>
    <col min="3604" max="3604" width="5" style="89" customWidth="1"/>
    <col min="3605" max="3605" width="4.28515625" style="89" customWidth="1"/>
    <col min="3606" max="3606" width="4.85546875" style="89" customWidth="1"/>
    <col min="3607" max="3608" width="5.42578125" style="89" customWidth="1"/>
    <col min="3609" max="3609" width="11.42578125" style="89"/>
    <col min="3610" max="3610" width="13.5703125" style="89" customWidth="1"/>
    <col min="3611" max="3611" width="16.7109375" style="89" customWidth="1"/>
    <col min="3612" max="3612" width="18.85546875" style="89" customWidth="1"/>
    <col min="3613" max="3613" width="13.42578125" style="89" customWidth="1"/>
    <col min="3614" max="3840" width="11.42578125" style="89"/>
    <col min="3841" max="3841" width="5.5703125" style="89" customWidth="1"/>
    <col min="3842" max="3842" width="17.85546875" style="89" customWidth="1"/>
    <col min="3843" max="3843" width="16.42578125" style="89" customWidth="1"/>
    <col min="3844" max="3844" width="22" style="89" customWidth="1"/>
    <col min="3845" max="3845" width="15.28515625" style="89" customWidth="1"/>
    <col min="3846" max="3846" width="4.7109375" style="89" customWidth="1"/>
    <col min="3847" max="3847" width="3.5703125" style="89" customWidth="1"/>
    <col min="3848" max="3848" width="5.140625" style="89" customWidth="1"/>
    <col min="3849" max="3849" width="2.7109375" style="89" customWidth="1"/>
    <col min="3850" max="3850" width="5.5703125" style="89" customWidth="1"/>
    <col min="3851" max="3851" width="6.140625" style="89" customWidth="1"/>
    <col min="3852" max="3852" width="14.140625" style="89" customWidth="1"/>
    <col min="3853" max="3853" width="13" style="89" customWidth="1"/>
    <col min="3854" max="3854" width="8.5703125" style="89" customWidth="1"/>
    <col min="3855" max="3855" width="13.85546875" style="89" customWidth="1"/>
    <col min="3856" max="3856" width="11" style="89" customWidth="1"/>
    <col min="3857" max="3857" width="8.28515625" style="89" customWidth="1"/>
    <col min="3858" max="3858" width="1.85546875" style="89" customWidth="1"/>
    <col min="3859" max="3859" width="4.28515625" style="89" customWidth="1"/>
    <col min="3860" max="3860" width="5" style="89" customWidth="1"/>
    <col min="3861" max="3861" width="4.28515625" style="89" customWidth="1"/>
    <col min="3862" max="3862" width="4.85546875" style="89" customWidth="1"/>
    <col min="3863" max="3864" width="5.42578125" style="89" customWidth="1"/>
    <col min="3865" max="3865" width="11.42578125" style="89"/>
    <col min="3866" max="3866" width="13.5703125" style="89" customWidth="1"/>
    <col min="3867" max="3867" width="16.7109375" style="89" customWidth="1"/>
    <col min="3868" max="3868" width="18.85546875" style="89" customWidth="1"/>
    <col min="3869" max="3869" width="13.42578125" style="89" customWidth="1"/>
    <col min="3870" max="4096" width="11.42578125" style="89"/>
    <col min="4097" max="4097" width="5.5703125" style="89" customWidth="1"/>
    <col min="4098" max="4098" width="17.85546875" style="89" customWidth="1"/>
    <col min="4099" max="4099" width="16.42578125" style="89" customWidth="1"/>
    <col min="4100" max="4100" width="22" style="89" customWidth="1"/>
    <col min="4101" max="4101" width="15.28515625" style="89" customWidth="1"/>
    <col min="4102" max="4102" width="4.7109375" style="89" customWidth="1"/>
    <col min="4103" max="4103" width="3.5703125" style="89" customWidth="1"/>
    <col min="4104" max="4104" width="5.140625" style="89" customWidth="1"/>
    <col min="4105" max="4105" width="2.7109375" style="89" customWidth="1"/>
    <col min="4106" max="4106" width="5.5703125" style="89" customWidth="1"/>
    <col min="4107" max="4107" width="6.140625" style="89" customWidth="1"/>
    <col min="4108" max="4108" width="14.140625" style="89" customWidth="1"/>
    <col min="4109" max="4109" width="13" style="89" customWidth="1"/>
    <col min="4110" max="4110" width="8.5703125" style="89" customWidth="1"/>
    <col min="4111" max="4111" width="13.85546875" style="89" customWidth="1"/>
    <col min="4112" max="4112" width="11" style="89" customWidth="1"/>
    <col min="4113" max="4113" width="8.28515625" style="89" customWidth="1"/>
    <col min="4114" max="4114" width="1.85546875" style="89" customWidth="1"/>
    <col min="4115" max="4115" width="4.28515625" style="89" customWidth="1"/>
    <col min="4116" max="4116" width="5" style="89" customWidth="1"/>
    <col min="4117" max="4117" width="4.28515625" style="89" customWidth="1"/>
    <col min="4118" max="4118" width="4.85546875" style="89" customWidth="1"/>
    <col min="4119" max="4120" width="5.42578125" style="89" customWidth="1"/>
    <col min="4121" max="4121" width="11.42578125" style="89"/>
    <col min="4122" max="4122" width="13.5703125" style="89" customWidth="1"/>
    <col min="4123" max="4123" width="16.7109375" style="89" customWidth="1"/>
    <col min="4124" max="4124" width="18.85546875" style="89" customWidth="1"/>
    <col min="4125" max="4125" width="13.42578125" style="89" customWidth="1"/>
    <col min="4126" max="4352" width="11.42578125" style="89"/>
    <col min="4353" max="4353" width="5.5703125" style="89" customWidth="1"/>
    <col min="4354" max="4354" width="17.85546875" style="89" customWidth="1"/>
    <col min="4355" max="4355" width="16.42578125" style="89" customWidth="1"/>
    <col min="4356" max="4356" width="22" style="89" customWidth="1"/>
    <col min="4357" max="4357" width="15.28515625" style="89" customWidth="1"/>
    <col min="4358" max="4358" width="4.7109375" style="89" customWidth="1"/>
    <col min="4359" max="4359" width="3.5703125" style="89" customWidth="1"/>
    <col min="4360" max="4360" width="5.140625" style="89" customWidth="1"/>
    <col min="4361" max="4361" width="2.7109375" style="89" customWidth="1"/>
    <col min="4362" max="4362" width="5.5703125" style="89" customWidth="1"/>
    <col min="4363" max="4363" width="6.140625" style="89" customWidth="1"/>
    <col min="4364" max="4364" width="14.140625" style="89" customWidth="1"/>
    <col min="4365" max="4365" width="13" style="89" customWidth="1"/>
    <col min="4366" max="4366" width="8.5703125" style="89" customWidth="1"/>
    <col min="4367" max="4367" width="13.85546875" style="89" customWidth="1"/>
    <col min="4368" max="4368" width="11" style="89" customWidth="1"/>
    <col min="4369" max="4369" width="8.28515625" style="89" customWidth="1"/>
    <col min="4370" max="4370" width="1.85546875" style="89" customWidth="1"/>
    <col min="4371" max="4371" width="4.28515625" style="89" customWidth="1"/>
    <col min="4372" max="4372" width="5" style="89" customWidth="1"/>
    <col min="4373" max="4373" width="4.28515625" style="89" customWidth="1"/>
    <col min="4374" max="4374" width="4.85546875" style="89" customWidth="1"/>
    <col min="4375" max="4376" width="5.42578125" style="89" customWidth="1"/>
    <col min="4377" max="4377" width="11.42578125" style="89"/>
    <col min="4378" max="4378" width="13.5703125" style="89" customWidth="1"/>
    <col min="4379" max="4379" width="16.7109375" style="89" customWidth="1"/>
    <col min="4380" max="4380" width="18.85546875" style="89" customWidth="1"/>
    <col min="4381" max="4381" width="13.42578125" style="89" customWidth="1"/>
    <col min="4382" max="4608" width="11.42578125" style="89"/>
    <col min="4609" max="4609" width="5.5703125" style="89" customWidth="1"/>
    <col min="4610" max="4610" width="17.85546875" style="89" customWidth="1"/>
    <col min="4611" max="4611" width="16.42578125" style="89" customWidth="1"/>
    <col min="4612" max="4612" width="22" style="89" customWidth="1"/>
    <col min="4613" max="4613" width="15.28515625" style="89" customWidth="1"/>
    <col min="4614" max="4614" width="4.7109375" style="89" customWidth="1"/>
    <col min="4615" max="4615" width="3.5703125" style="89" customWidth="1"/>
    <col min="4616" max="4616" width="5.140625" style="89" customWidth="1"/>
    <col min="4617" max="4617" width="2.7109375" style="89" customWidth="1"/>
    <col min="4618" max="4618" width="5.5703125" style="89" customWidth="1"/>
    <col min="4619" max="4619" width="6.140625" style="89" customWidth="1"/>
    <col min="4620" max="4620" width="14.140625" style="89" customWidth="1"/>
    <col min="4621" max="4621" width="13" style="89" customWidth="1"/>
    <col min="4622" max="4622" width="8.5703125" style="89" customWidth="1"/>
    <col min="4623" max="4623" width="13.85546875" style="89" customWidth="1"/>
    <col min="4624" max="4624" width="11" style="89" customWidth="1"/>
    <col min="4625" max="4625" width="8.28515625" style="89" customWidth="1"/>
    <col min="4626" max="4626" width="1.85546875" style="89" customWidth="1"/>
    <col min="4627" max="4627" width="4.28515625" style="89" customWidth="1"/>
    <col min="4628" max="4628" width="5" style="89" customWidth="1"/>
    <col min="4629" max="4629" width="4.28515625" style="89" customWidth="1"/>
    <col min="4630" max="4630" width="4.85546875" style="89" customWidth="1"/>
    <col min="4631" max="4632" width="5.42578125" style="89" customWidth="1"/>
    <col min="4633" max="4633" width="11.42578125" style="89"/>
    <col min="4634" max="4634" width="13.5703125" style="89" customWidth="1"/>
    <col min="4635" max="4635" width="16.7109375" style="89" customWidth="1"/>
    <col min="4636" max="4636" width="18.85546875" style="89" customWidth="1"/>
    <col min="4637" max="4637" width="13.42578125" style="89" customWidth="1"/>
    <col min="4638" max="4864" width="11.42578125" style="89"/>
    <col min="4865" max="4865" width="5.5703125" style="89" customWidth="1"/>
    <col min="4866" max="4866" width="17.85546875" style="89" customWidth="1"/>
    <col min="4867" max="4867" width="16.42578125" style="89" customWidth="1"/>
    <col min="4868" max="4868" width="22" style="89" customWidth="1"/>
    <col min="4869" max="4869" width="15.28515625" style="89" customWidth="1"/>
    <col min="4870" max="4870" width="4.7109375" style="89" customWidth="1"/>
    <col min="4871" max="4871" width="3.5703125" style="89" customWidth="1"/>
    <col min="4872" max="4872" width="5.140625" style="89" customWidth="1"/>
    <col min="4873" max="4873" width="2.7109375" style="89" customWidth="1"/>
    <col min="4874" max="4874" width="5.5703125" style="89" customWidth="1"/>
    <col min="4875" max="4875" width="6.140625" style="89" customWidth="1"/>
    <col min="4876" max="4876" width="14.140625" style="89" customWidth="1"/>
    <col min="4877" max="4877" width="13" style="89" customWidth="1"/>
    <col min="4878" max="4878" width="8.5703125" style="89" customWidth="1"/>
    <col min="4879" max="4879" width="13.85546875" style="89" customWidth="1"/>
    <col min="4880" max="4880" width="11" style="89" customWidth="1"/>
    <col min="4881" max="4881" width="8.28515625" style="89" customWidth="1"/>
    <col min="4882" max="4882" width="1.85546875" style="89" customWidth="1"/>
    <col min="4883" max="4883" width="4.28515625" style="89" customWidth="1"/>
    <col min="4884" max="4884" width="5" style="89" customWidth="1"/>
    <col min="4885" max="4885" width="4.28515625" style="89" customWidth="1"/>
    <col min="4886" max="4886" width="4.85546875" style="89" customWidth="1"/>
    <col min="4887" max="4888" width="5.42578125" style="89" customWidth="1"/>
    <col min="4889" max="4889" width="11.42578125" style="89"/>
    <col min="4890" max="4890" width="13.5703125" style="89" customWidth="1"/>
    <col min="4891" max="4891" width="16.7109375" style="89" customWidth="1"/>
    <col min="4892" max="4892" width="18.85546875" style="89" customWidth="1"/>
    <col min="4893" max="4893" width="13.42578125" style="89" customWidth="1"/>
    <col min="4894" max="5120" width="11.42578125" style="89"/>
    <col min="5121" max="5121" width="5.5703125" style="89" customWidth="1"/>
    <col min="5122" max="5122" width="17.85546875" style="89" customWidth="1"/>
    <col min="5123" max="5123" width="16.42578125" style="89" customWidth="1"/>
    <col min="5124" max="5124" width="22" style="89" customWidth="1"/>
    <col min="5125" max="5125" width="15.28515625" style="89" customWidth="1"/>
    <col min="5126" max="5126" width="4.7109375" style="89" customWidth="1"/>
    <col min="5127" max="5127" width="3.5703125" style="89" customWidth="1"/>
    <col min="5128" max="5128" width="5.140625" style="89" customWidth="1"/>
    <col min="5129" max="5129" width="2.7109375" style="89" customWidth="1"/>
    <col min="5130" max="5130" width="5.5703125" style="89" customWidth="1"/>
    <col min="5131" max="5131" width="6.140625" style="89" customWidth="1"/>
    <col min="5132" max="5132" width="14.140625" style="89" customWidth="1"/>
    <col min="5133" max="5133" width="13" style="89" customWidth="1"/>
    <col min="5134" max="5134" width="8.5703125" style="89" customWidth="1"/>
    <col min="5135" max="5135" width="13.85546875" style="89" customWidth="1"/>
    <col min="5136" max="5136" width="11" style="89" customWidth="1"/>
    <col min="5137" max="5137" width="8.28515625" style="89" customWidth="1"/>
    <col min="5138" max="5138" width="1.85546875" style="89" customWidth="1"/>
    <col min="5139" max="5139" width="4.28515625" style="89" customWidth="1"/>
    <col min="5140" max="5140" width="5" style="89" customWidth="1"/>
    <col min="5141" max="5141" width="4.28515625" style="89" customWidth="1"/>
    <col min="5142" max="5142" width="4.85546875" style="89" customWidth="1"/>
    <col min="5143" max="5144" width="5.42578125" style="89" customWidth="1"/>
    <col min="5145" max="5145" width="11.42578125" style="89"/>
    <col min="5146" max="5146" width="13.5703125" style="89" customWidth="1"/>
    <col min="5147" max="5147" width="16.7109375" style="89" customWidth="1"/>
    <col min="5148" max="5148" width="18.85546875" style="89" customWidth="1"/>
    <col min="5149" max="5149" width="13.42578125" style="89" customWidth="1"/>
    <col min="5150" max="5376" width="11.42578125" style="89"/>
    <col min="5377" max="5377" width="5.5703125" style="89" customWidth="1"/>
    <col min="5378" max="5378" width="17.85546875" style="89" customWidth="1"/>
    <col min="5379" max="5379" width="16.42578125" style="89" customWidth="1"/>
    <col min="5380" max="5380" width="22" style="89" customWidth="1"/>
    <col min="5381" max="5381" width="15.28515625" style="89" customWidth="1"/>
    <col min="5382" max="5382" width="4.7109375" style="89" customWidth="1"/>
    <col min="5383" max="5383" width="3.5703125" style="89" customWidth="1"/>
    <col min="5384" max="5384" width="5.140625" style="89" customWidth="1"/>
    <col min="5385" max="5385" width="2.7109375" style="89" customWidth="1"/>
    <col min="5386" max="5386" width="5.5703125" style="89" customWidth="1"/>
    <col min="5387" max="5387" width="6.140625" style="89" customWidth="1"/>
    <col min="5388" max="5388" width="14.140625" style="89" customWidth="1"/>
    <col min="5389" max="5389" width="13" style="89" customWidth="1"/>
    <col min="5390" max="5390" width="8.5703125" style="89" customWidth="1"/>
    <col min="5391" max="5391" width="13.85546875" style="89" customWidth="1"/>
    <col min="5392" max="5392" width="11" style="89" customWidth="1"/>
    <col min="5393" max="5393" width="8.28515625" style="89" customWidth="1"/>
    <col min="5394" max="5394" width="1.85546875" style="89" customWidth="1"/>
    <col min="5395" max="5395" width="4.28515625" style="89" customWidth="1"/>
    <col min="5396" max="5396" width="5" style="89" customWidth="1"/>
    <col min="5397" max="5397" width="4.28515625" style="89" customWidth="1"/>
    <col min="5398" max="5398" width="4.85546875" style="89" customWidth="1"/>
    <col min="5399" max="5400" width="5.42578125" style="89" customWidth="1"/>
    <col min="5401" max="5401" width="11.42578125" style="89"/>
    <col min="5402" max="5402" width="13.5703125" style="89" customWidth="1"/>
    <col min="5403" max="5403" width="16.7109375" style="89" customWidth="1"/>
    <col min="5404" max="5404" width="18.85546875" style="89" customWidth="1"/>
    <col min="5405" max="5405" width="13.42578125" style="89" customWidth="1"/>
    <col min="5406" max="5632" width="11.42578125" style="89"/>
    <col min="5633" max="5633" width="5.5703125" style="89" customWidth="1"/>
    <col min="5634" max="5634" width="17.85546875" style="89" customWidth="1"/>
    <col min="5635" max="5635" width="16.42578125" style="89" customWidth="1"/>
    <col min="5636" max="5636" width="22" style="89" customWidth="1"/>
    <col min="5637" max="5637" width="15.28515625" style="89" customWidth="1"/>
    <col min="5638" max="5638" width="4.7109375" style="89" customWidth="1"/>
    <col min="5639" max="5639" width="3.5703125" style="89" customWidth="1"/>
    <col min="5640" max="5640" width="5.140625" style="89" customWidth="1"/>
    <col min="5641" max="5641" width="2.7109375" style="89" customWidth="1"/>
    <col min="5642" max="5642" width="5.5703125" style="89" customWidth="1"/>
    <col min="5643" max="5643" width="6.140625" style="89" customWidth="1"/>
    <col min="5644" max="5644" width="14.140625" style="89" customWidth="1"/>
    <col min="5645" max="5645" width="13" style="89" customWidth="1"/>
    <col min="5646" max="5646" width="8.5703125" style="89" customWidth="1"/>
    <col min="5647" max="5647" width="13.85546875" style="89" customWidth="1"/>
    <col min="5648" max="5648" width="11" style="89" customWidth="1"/>
    <col min="5649" max="5649" width="8.28515625" style="89" customWidth="1"/>
    <col min="5650" max="5650" width="1.85546875" style="89" customWidth="1"/>
    <col min="5651" max="5651" width="4.28515625" style="89" customWidth="1"/>
    <col min="5652" max="5652" width="5" style="89" customWidth="1"/>
    <col min="5653" max="5653" width="4.28515625" style="89" customWidth="1"/>
    <col min="5654" max="5654" width="4.85546875" style="89" customWidth="1"/>
    <col min="5655" max="5656" width="5.42578125" style="89" customWidth="1"/>
    <col min="5657" max="5657" width="11.42578125" style="89"/>
    <col min="5658" max="5658" width="13.5703125" style="89" customWidth="1"/>
    <col min="5659" max="5659" width="16.7109375" style="89" customWidth="1"/>
    <col min="5660" max="5660" width="18.85546875" style="89" customWidth="1"/>
    <col min="5661" max="5661" width="13.42578125" style="89" customWidth="1"/>
    <col min="5662" max="5888" width="11.42578125" style="89"/>
    <col min="5889" max="5889" width="5.5703125" style="89" customWidth="1"/>
    <col min="5890" max="5890" width="17.85546875" style="89" customWidth="1"/>
    <col min="5891" max="5891" width="16.42578125" style="89" customWidth="1"/>
    <col min="5892" max="5892" width="22" style="89" customWidth="1"/>
    <col min="5893" max="5893" width="15.28515625" style="89" customWidth="1"/>
    <col min="5894" max="5894" width="4.7109375" style="89" customWidth="1"/>
    <col min="5895" max="5895" width="3.5703125" style="89" customWidth="1"/>
    <col min="5896" max="5896" width="5.140625" style="89" customWidth="1"/>
    <col min="5897" max="5897" width="2.7109375" style="89" customWidth="1"/>
    <col min="5898" max="5898" width="5.5703125" style="89" customWidth="1"/>
    <col min="5899" max="5899" width="6.140625" style="89" customWidth="1"/>
    <col min="5900" max="5900" width="14.140625" style="89" customWidth="1"/>
    <col min="5901" max="5901" width="13" style="89" customWidth="1"/>
    <col min="5902" max="5902" width="8.5703125" style="89" customWidth="1"/>
    <col min="5903" max="5903" width="13.85546875" style="89" customWidth="1"/>
    <col min="5904" max="5904" width="11" style="89" customWidth="1"/>
    <col min="5905" max="5905" width="8.28515625" style="89" customWidth="1"/>
    <col min="5906" max="5906" width="1.85546875" style="89" customWidth="1"/>
    <col min="5907" max="5907" width="4.28515625" style="89" customWidth="1"/>
    <col min="5908" max="5908" width="5" style="89" customWidth="1"/>
    <col min="5909" max="5909" width="4.28515625" style="89" customWidth="1"/>
    <col min="5910" max="5910" width="4.85546875" style="89" customWidth="1"/>
    <col min="5911" max="5912" width="5.42578125" style="89" customWidth="1"/>
    <col min="5913" max="5913" width="11.42578125" style="89"/>
    <col min="5914" max="5914" width="13.5703125" style="89" customWidth="1"/>
    <col min="5915" max="5915" width="16.7109375" style="89" customWidth="1"/>
    <col min="5916" max="5916" width="18.85546875" style="89" customWidth="1"/>
    <col min="5917" max="5917" width="13.42578125" style="89" customWidth="1"/>
    <col min="5918" max="6144" width="11.42578125" style="89"/>
    <col min="6145" max="6145" width="5.5703125" style="89" customWidth="1"/>
    <col min="6146" max="6146" width="17.85546875" style="89" customWidth="1"/>
    <col min="6147" max="6147" width="16.42578125" style="89" customWidth="1"/>
    <col min="6148" max="6148" width="22" style="89" customWidth="1"/>
    <col min="6149" max="6149" width="15.28515625" style="89" customWidth="1"/>
    <col min="6150" max="6150" width="4.7109375" style="89" customWidth="1"/>
    <col min="6151" max="6151" width="3.5703125" style="89" customWidth="1"/>
    <col min="6152" max="6152" width="5.140625" style="89" customWidth="1"/>
    <col min="6153" max="6153" width="2.7109375" style="89" customWidth="1"/>
    <col min="6154" max="6154" width="5.5703125" style="89" customWidth="1"/>
    <col min="6155" max="6155" width="6.140625" style="89" customWidth="1"/>
    <col min="6156" max="6156" width="14.140625" style="89" customWidth="1"/>
    <col min="6157" max="6157" width="13" style="89" customWidth="1"/>
    <col min="6158" max="6158" width="8.5703125" style="89" customWidth="1"/>
    <col min="6159" max="6159" width="13.85546875" style="89" customWidth="1"/>
    <col min="6160" max="6160" width="11" style="89" customWidth="1"/>
    <col min="6161" max="6161" width="8.28515625" style="89" customWidth="1"/>
    <col min="6162" max="6162" width="1.85546875" style="89" customWidth="1"/>
    <col min="6163" max="6163" width="4.28515625" style="89" customWidth="1"/>
    <col min="6164" max="6164" width="5" style="89" customWidth="1"/>
    <col min="6165" max="6165" width="4.28515625" style="89" customWidth="1"/>
    <col min="6166" max="6166" width="4.85546875" style="89" customWidth="1"/>
    <col min="6167" max="6168" width="5.42578125" style="89" customWidth="1"/>
    <col min="6169" max="6169" width="11.42578125" style="89"/>
    <col min="6170" max="6170" width="13.5703125" style="89" customWidth="1"/>
    <col min="6171" max="6171" width="16.7109375" style="89" customWidth="1"/>
    <col min="6172" max="6172" width="18.85546875" style="89" customWidth="1"/>
    <col min="6173" max="6173" width="13.42578125" style="89" customWidth="1"/>
    <col min="6174" max="6400" width="11.42578125" style="89"/>
    <col min="6401" max="6401" width="5.5703125" style="89" customWidth="1"/>
    <col min="6402" max="6402" width="17.85546875" style="89" customWidth="1"/>
    <col min="6403" max="6403" width="16.42578125" style="89" customWidth="1"/>
    <col min="6404" max="6404" width="22" style="89" customWidth="1"/>
    <col min="6405" max="6405" width="15.28515625" style="89" customWidth="1"/>
    <col min="6406" max="6406" width="4.7109375" style="89" customWidth="1"/>
    <col min="6407" max="6407" width="3.5703125" style="89" customWidth="1"/>
    <col min="6408" max="6408" width="5.140625" style="89" customWidth="1"/>
    <col min="6409" max="6409" width="2.7109375" style="89" customWidth="1"/>
    <col min="6410" max="6410" width="5.5703125" style="89" customWidth="1"/>
    <col min="6411" max="6411" width="6.140625" style="89" customWidth="1"/>
    <col min="6412" max="6412" width="14.140625" style="89" customWidth="1"/>
    <col min="6413" max="6413" width="13" style="89" customWidth="1"/>
    <col min="6414" max="6414" width="8.5703125" style="89" customWidth="1"/>
    <col min="6415" max="6415" width="13.85546875" style="89" customWidth="1"/>
    <col min="6416" max="6416" width="11" style="89" customWidth="1"/>
    <col min="6417" max="6417" width="8.28515625" style="89" customWidth="1"/>
    <col min="6418" max="6418" width="1.85546875" style="89" customWidth="1"/>
    <col min="6419" max="6419" width="4.28515625" style="89" customWidth="1"/>
    <col min="6420" max="6420" width="5" style="89" customWidth="1"/>
    <col min="6421" max="6421" width="4.28515625" style="89" customWidth="1"/>
    <col min="6422" max="6422" width="4.85546875" style="89" customWidth="1"/>
    <col min="6423" max="6424" width="5.42578125" style="89" customWidth="1"/>
    <col min="6425" max="6425" width="11.42578125" style="89"/>
    <col min="6426" max="6426" width="13.5703125" style="89" customWidth="1"/>
    <col min="6427" max="6427" width="16.7109375" style="89" customWidth="1"/>
    <col min="6428" max="6428" width="18.85546875" style="89" customWidth="1"/>
    <col min="6429" max="6429" width="13.42578125" style="89" customWidth="1"/>
    <col min="6430" max="6656" width="11.42578125" style="89"/>
    <col min="6657" max="6657" width="5.5703125" style="89" customWidth="1"/>
    <col min="6658" max="6658" width="17.85546875" style="89" customWidth="1"/>
    <col min="6659" max="6659" width="16.42578125" style="89" customWidth="1"/>
    <col min="6660" max="6660" width="22" style="89" customWidth="1"/>
    <col min="6661" max="6661" width="15.28515625" style="89" customWidth="1"/>
    <col min="6662" max="6662" width="4.7109375" style="89" customWidth="1"/>
    <col min="6663" max="6663" width="3.5703125" style="89" customWidth="1"/>
    <col min="6664" max="6664" width="5.140625" style="89" customWidth="1"/>
    <col min="6665" max="6665" width="2.7109375" style="89" customWidth="1"/>
    <col min="6666" max="6666" width="5.5703125" style="89" customWidth="1"/>
    <col min="6667" max="6667" width="6.140625" style="89" customWidth="1"/>
    <col min="6668" max="6668" width="14.140625" style="89" customWidth="1"/>
    <col min="6669" max="6669" width="13" style="89" customWidth="1"/>
    <col min="6670" max="6670" width="8.5703125" style="89" customWidth="1"/>
    <col min="6671" max="6671" width="13.85546875" style="89" customWidth="1"/>
    <col min="6672" max="6672" width="11" style="89" customWidth="1"/>
    <col min="6673" max="6673" width="8.28515625" style="89" customWidth="1"/>
    <col min="6674" max="6674" width="1.85546875" style="89" customWidth="1"/>
    <col min="6675" max="6675" width="4.28515625" style="89" customWidth="1"/>
    <col min="6676" max="6676" width="5" style="89" customWidth="1"/>
    <col min="6677" max="6677" width="4.28515625" style="89" customWidth="1"/>
    <col min="6678" max="6678" width="4.85546875" style="89" customWidth="1"/>
    <col min="6679" max="6680" width="5.42578125" style="89" customWidth="1"/>
    <col min="6681" max="6681" width="11.42578125" style="89"/>
    <col min="6682" max="6682" width="13.5703125" style="89" customWidth="1"/>
    <col min="6683" max="6683" width="16.7109375" style="89" customWidth="1"/>
    <col min="6684" max="6684" width="18.85546875" style="89" customWidth="1"/>
    <col min="6685" max="6685" width="13.42578125" style="89" customWidth="1"/>
    <col min="6686" max="6912" width="11.42578125" style="89"/>
    <col min="6913" max="6913" width="5.5703125" style="89" customWidth="1"/>
    <col min="6914" max="6914" width="17.85546875" style="89" customWidth="1"/>
    <col min="6915" max="6915" width="16.42578125" style="89" customWidth="1"/>
    <col min="6916" max="6916" width="22" style="89" customWidth="1"/>
    <col min="6917" max="6917" width="15.28515625" style="89" customWidth="1"/>
    <col min="6918" max="6918" width="4.7109375" style="89" customWidth="1"/>
    <col min="6919" max="6919" width="3.5703125" style="89" customWidth="1"/>
    <col min="6920" max="6920" width="5.140625" style="89" customWidth="1"/>
    <col min="6921" max="6921" width="2.7109375" style="89" customWidth="1"/>
    <col min="6922" max="6922" width="5.5703125" style="89" customWidth="1"/>
    <col min="6923" max="6923" width="6.140625" style="89" customWidth="1"/>
    <col min="6924" max="6924" width="14.140625" style="89" customWidth="1"/>
    <col min="6925" max="6925" width="13" style="89" customWidth="1"/>
    <col min="6926" max="6926" width="8.5703125" style="89" customWidth="1"/>
    <col min="6927" max="6927" width="13.85546875" style="89" customWidth="1"/>
    <col min="6928" max="6928" width="11" style="89" customWidth="1"/>
    <col min="6929" max="6929" width="8.28515625" style="89" customWidth="1"/>
    <col min="6930" max="6930" width="1.85546875" style="89" customWidth="1"/>
    <col min="6931" max="6931" width="4.28515625" style="89" customWidth="1"/>
    <col min="6932" max="6932" width="5" style="89" customWidth="1"/>
    <col min="6933" max="6933" width="4.28515625" style="89" customWidth="1"/>
    <col min="6934" max="6934" width="4.85546875" style="89" customWidth="1"/>
    <col min="6935" max="6936" width="5.42578125" style="89" customWidth="1"/>
    <col min="6937" max="6937" width="11.42578125" style="89"/>
    <col min="6938" max="6938" width="13.5703125" style="89" customWidth="1"/>
    <col min="6939" max="6939" width="16.7109375" style="89" customWidth="1"/>
    <col min="6940" max="6940" width="18.85546875" style="89" customWidth="1"/>
    <col min="6941" max="6941" width="13.42578125" style="89" customWidth="1"/>
    <col min="6942" max="7168" width="11.42578125" style="89"/>
    <col min="7169" max="7169" width="5.5703125" style="89" customWidth="1"/>
    <col min="7170" max="7170" width="17.85546875" style="89" customWidth="1"/>
    <col min="7171" max="7171" width="16.42578125" style="89" customWidth="1"/>
    <col min="7172" max="7172" width="22" style="89" customWidth="1"/>
    <col min="7173" max="7173" width="15.28515625" style="89" customWidth="1"/>
    <col min="7174" max="7174" width="4.7109375" style="89" customWidth="1"/>
    <col min="7175" max="7175" width="3.5703125" style="89" customWidth="1"/>
    <col min="7176" max="7176" width="5.140625" style="89" customWidth="1"/>
    <col min="7177" max="7177" width="2.7109375" style="89" customWidth="1"/>
    <col min="7178" max="7178" width="5.5703125" style="89" customWidth="1"/>
    <col min="7179" max="7179" width="6.140625" style="89" customWidth="1"/>
    <col min="7180" max="7180" width="14.140625" style="89" customWidth="1"/>
    <col min="7181" max="7181" width="13" style="89" customWidth="1"/>
    <col min="7182" max="7182" width="8.5703125" style="89" customWidth="1"/>
    <col min="7183" max="7183" width="13.85546875" style="89" customWidth="1"/>
    <col min="7184" max="7184" width="11" style="89" customWidth="1"/>
    <col min="7185" max="7185" width="8.28515625" style="89" customWidth="1"/>
    <col min="7186" max="7186" width="1.85546875" style="89" customWidth="1"/>
    <col min="7187" max="7187" width="4.28515625" style="89" customWidth="1"/>
    <col min="7188" max="7188" width="5" style="89" customWidth="1"/>
    <col min="7189" max="7189" width="4.28515625" style="89" customWidth="1"/>
    <col min="7190" max="7190" width="4.85546875" style="89" customWidth="1"/>
    <col min="7191" max="7192" width="5.42578125" style="89" customWidth="1"/>
    <col min="7193" max="7193" width="11.42578125" style="89"/>
    <col min="7194" max="7194" width="13.5703125" style="89" customWidth="1"/>
    <col min="7195" max="7195" width="16.7109375" style="89" customWidth="1"/>
    <col min="7196" max="7196" width="18.85546875" style="89" customWidth="1"/>
    <col min="7197" max="7197" width="13.42578125" style="89" customWidth="1"/>
    <col min="7198" max="7424" width="11.42578125" style="89"/>
    <col min="7425" max="7425" width="5.5703125" style="89" customWidth="1"/>
    <col min="7426" max="7426" width="17.85546875" style="89" customWidth="1"/>
    <col min="7427" max="7427" width="16.42578125" style="89" customWidth="1"/>
    <col min="7428" max="7428" width="22" style="89" customWidth="1"/>
    <col min="7429" max="7429" width="15.28515625" style="89" customWidth="1"/>
    <col min="7430" max="7430" width="4.7109375" style="89" customWidth="1"/>
    <col min="7431" max="7431" width="3.5703125" style="89" customWidth="1"/>
    <col min="7432" max="7432" width="5.140625" style="89" customWidth="1"/>
    <col min="7433" max="7433" width="2.7109375" style="89" customWidth="1"/>
    <col min="7434" max="7434" width="5.5703125" style="89" customWidth="1"/>
    <col min="7435" max="7435" width="6.140625" style="89" customWidth="1"/>
    <col min="7436" max="7436" width="14.140625" style="89" customWidth="1"/>
    <col min="7437" max="7437" width="13" style="89" customWidth="1"/>
    <col min="7438" max="7438" width="8.5703125" style="89" customWidth="1"/>
    <col min="7439" max="7439" width="13.85546875" style="89" customWidth="1"/>
    <col min="7440" max="7440" width="11" style="89" customWidth="1"/>
    <col min="7441" max="7441" width="8.28515625" style="89" customWidth="1"/>
    <col min="7442" max="7442" width="1.85546875" style="89" customWidth="1"/>
    <col min="7443" max="7443" width="4.28515625" style="89" customWidth="1"/>
    <col min="7444" max="7444" width="5" style="89" customWidth="1"/>
    <col min="7445" max="7445" width="4.28515625" style="89" customWidth="1"/>
    <col min="7446" max="7446" width="4.85546875" style="89" customWidth="1"/>
    <col min="7447" max="7448" width="5.42578125" style="89" customWidth="1"/>
    <col min="7449" max="7449" width="11.42578125" style="89"/>
    <col min="7450" max="7450" width="13.5703125" style="89" customWidth="1"/>
    <col min="7451" max="7451" width="16.7109375" style="89" customWidth="1"/>
    <col min="7452" max="7452" width="18.85546875" style="89" customWidth="1"/>
    <col min="7453" max="7453" width="13.42578125" style="89" customWidth="1"/>
    <col min="7454" max="7680" width="11.42578125" style="89"/>
    <col min="7681" max="7681" width="5.5703125" style="89" customWidth="1"/>
    <col min="7682" max="7682" width="17.85546875" style="89" customWidth="1"/>
    <col min="7683" max="7683" width="16.42578125" style="89" customWidth="1"/>
    <col min="7684" max="7684" width="22" style="89" customWidth="1"/>
    <col min="7685" max="7685" width="15.28515625" style="89" customWidth="1"/>
    <col min="7686" max="7686" width="4.7109375" style="89" customWidth="1"/>
    <col min="7687" max="7687" width="3.5703125" style="89" customWidth="1"/>
    <col min="7688" max="7688" width="5.140625" style="89" customWidth="1"/>
    <col min="7689" max="7689" width="2.7109375" style="89" customWidth="1"/>
    <col min="7690" max="7690" width="5.5703125" style="89" customWidth="1"/>
    <col min="7691" max="7691" width="6.140625" style="89" customWidth="1"/>
    <col min="7692" max="7692" width="14.140625" style="89" customWidth="1"/>
    <col min="7693" max="7693" width="13" style="89" customWidth="1"/>
    <col min="7694" max="7694" width="8.5703125" style="89" customWidth="1"/>
    <col min="7695" max="7695" width="13.85546875" style="89" customWidth="1"/>
    <col min="7696" max="7696" width="11" style="89" customWidth="1"/>
    <col min="7697" max="7697" width="8.28515625" style="89" customWidth="1"/>
    <col min="7698" max="7698" width="1.85546875" style="89" customWidth="1"/>
    <col min="7699" max="7699" width="4.28515625" style="89" customWidth="1"/>
    <col min="7700" max="7700" width="5" style="89" customWidth="1"/>
    <col min="7701" max="7701" width="4.28515625" style="89" customWidth="1"/>
    <col min="7702" max="7702" width="4.85546875" style="89" customWidth="1"/>
    <col min="7703" max="7704" width="5.42578125" style="89" customWidth="1"/>
    <col min="7705" max="7705" width="11.42578125" style="89"/>
    <col min="7706" max="7706" width="13.5703125" style="89" customWidth="1"/>
    <col min="7707" max="7707" width="16.7109375" style="89" customWidth="1"/>
    <col min="7708" max="7708" width="18.85546875" style="89" customWidth="1"/>
    <col min="7709" max="7709" width="13.42578125" style="89" customWidth="1"/>
    <col min="7710" max="7936" width="11.42578125" style="89"/>
    <col min="7937" max="7937" width="5.5703125" style="89" customWidth="1"/>
    <col min="7938" max="7938" width="17.85546875" style="89" customWidth="1"/>
    <col min="7939" max="7939" width="16.42578125" style="89" customWidth="1"/>
    <col min="7940" max="7940" width="22" style="89" customWidth="1"/>
    <col min="7941" max="7941" width="15.28515625" style="89" customWidth="1"/>
    <col min="7942" max="7942" width="4.7109375" style="89" customWidth="1"/>
    <col min="7943" max="7943" width="3.5703125" style="89" customWidth="1"/>
    <col min="7944" max="7944" width="5.140625" style="89" customWidth="1"/>
    <col min="7945" max="7945" width="2.7109375" style="89" customWidth="1"/>
    <col min="7946" max="7946" width="5.5703125" style="89" customWidth="1"/>
    <col min="7947" max="7947" width="6.140625" style="89" customWidth="1"/>
    <col min="7948" max="7948" width="14.140625" style="89" customWidth="1"/>
    <col min="7949" max="7949" width="13" style="89" customWidth="1"/>
    <col min="7950" max="7950" width="8.5703125" style="89" customWidth="1"/>
    <col min="7951" max="7951" width="13.85546875" style="89" customWidth="1"/>
    <col min="7952" max="7952" width="11" style="89" customWidth="1"/>
    <col min="7953" max="7953" width="8.28515625" style="89" customWidth="1"/>
    <col min="7954" max="7954" width="1.85546875" style="89" customWidth="1"/>
    <col min="7955" max="7955" width="4.28515625" style="89" customWidth="1"/>
    <col min="7956" max="7956" width="5" style="89" customWidth="1"/>
    <col min="7957" max="7957" width="4.28515625" style="89" customWidth="1"/>
    <col min="7958" max="7958" width="4.85546875" style="89" customWidth="1"/>
    <col min="7959" max="7960" width="5.42578125" style="89" customWidth="1"/>
    <col min="7961" max="7961" width="11.42578125" style="89"/>
    <col min="7962" max="7962" width="13.5703125" style="89" customWidth="1"/>
    <col min="7963" max="7963" width="16.7109375" style="89" customWidth="1"/>
    <col min="7964" max="7964" width="18.85546875" style="89" customWidth="1"/>
    <col min="7965" max="7965" width="13.42578125" style="89" customWidth="1"/>
    <col min="7966" max="8192" width="11.42578125" style="89"/>
    <col min="8193" max="8193" width="5.5703125" style="89" customWidth="1"/>
    <col min="8194" max="8194" width="17.85546875" style="89" customWidth="1"/>
    <col min="8195" max="8195" width="16.42578125" style="89" customWidth="1"/>
    <col min="8196" max="8196" width="22" style="89" customWidth="1"/>
    <col min="8197" max="8197" width="15.28515625" style="89" customWidth="1"/>
    <col min="8198" max="8198" width="4.7109375" style="89" customWidth="1"/>
    <col min="8199" max="8199" width="3.5703125" style="89" customWidth="1"/>
    <col min="8200" max="8200" width="5.140625" style="89" customWidth="1"/>
    <col min="8201" max="8201" width="2.7109375" style="89" customWidth="1"/>
    <col min="8202" max="8202" width="5.5703125" style="89" customWidth="1"/>
    <col min="8203" max="8203" width="6.140625" style="89" customWidth="1"/>
    <col min="8204" max="8204" width="14.140625" style="89" customWidth="1"/>
    <col min="8205" max="8205" width="13" style="89" customWidth="1"/>
    <col min="8206" max="8206" width="8.5703125" style="89" customWidth="1"/>
    <col min="8207" max="8207" width="13.85546875" style="89" customWidth="1"/>
    <col min="8208" max="8208" width="11" style="89" customWidth="1"/>
    <col min="8209" max="8209" width="8.28515625" style="89" customWidth="1"/>
    <col min="8210" max="8210" width="1.85546875" style="89" customWidth="1"/>
    <col min="8211" max="8211" width="4.28515625" style="89" customWidth="1"/>
    <col min="8212" max="8212" width="5" style="89" customWidth="1"/>
    <col min="8213" max="8213" width="4.28515625" style="89" customWidth="1"/>
    <col min="8214" max="8214" width="4.85546875" style="89" customWidth="1"/>
    <col min="8215" max="8216" width="5.42578125" style="89" customWidth="1"/>
    <col min="8217" max="8217" width="11.42578125" style="89"/>
    <col min="8218" max="8218" width="13.5703125" style="89" customWidth="1"/>
    <col min="8219" max="8219" width="16.7109375" style="89" customWidth="1"/>
    <col min="8220" max="8220" width="18.85546875" style="89" customWidth="1"/>
    <col min="8221" max="8221" width="13.42578125" style="89" customWidth="1"/>
    <col min="8222" max="8448" width="11.42578125" style="89"/>
    <col min="8449" max="8449" width="5.5703125" style="89" customWidth="1"/>
    <col min="8450" max="8450" width="17.85546875" style="89" customWidth="1"/>
    <col min="8451" max="8451" width="16.42578125" style="89" customWidth="1"/>
    <col min="8452" max="8452" width="22" style="89" customWidth="1"/>
    <col min="8453" max="8453" width="15.28515625" style="89" customWidth="1"/>
    <col min="8454" max="8454" width="4.7109375" style="89" customWidth="1"/>
    <col min="8455" max="8455" width="3.5703125" style="89" customWidth="1"/>
    <col min="8456" max="8456" width="5.140625" style="89" customWidth="1"/>
    <col min="8457" max="8457" width="2.7109375" style="89" customWidth="1"/>
    <col min="8458" max="8458" width="5.5703125" style="89" customWidth="1"/>
    <col min="8459" max="8459" width="6.140625" style="89" customWidth="1"/>
    <col min="8460" max="8460" width="14.140625" style="89" customWidth="1"/>
    <col min="8461" max="8461" width="13" style="89" customWidth="1"/>
    <col min="8462" max="8462" width="8.5703125" style="89" customWidth="1"/>
    <col min="8463" max="8463" width="13.85546875" style="89" customWidth="1"/>
    <col min="8464" max="8464" width="11" style="89" customWidth="1"/>
    <col min="8465" max="8465" width="8.28515625" style="89" customWidth="1"/>
    <col min="8466" max="8466" width="1.85546875" style="89" customWidth="1"/>
    <col min="8467" max="8467" width="4.28515625" style="89" customWidth="1"/>
    <col min="8468" max="8468" width="5" style="89" customWidth="1"/>
    <col min="8469" max="8469" width="4.28515625" style="89" customWidth="1"/>
    <col min="8470" max="8470" width="4.85546875" style="89" customWidth="1"/>
    <col min="8471" max="8472" width="5.42578125" style="89" customWidth="1"/>
    <col min="8473" max="8473" width="11.42578125" style="89"/>
    <col min="8474" max="8474" width="13.5703125" style="89" customWidth="1"/>
    <col min="8475" max="8475" width="16.7109375" style="89" customWidth="1"/>
    <col min="8476" max="8476" width="18.85546875" style="89" customWidth="1"/>
    <col min="8477" max="8477" width="13.42578125" style="89" customWidth="1"/>
    <col min="8478" max="8704" width="11.42578125" style="89"/>
    <col min="8705" max="8705" width="5.5703125" style="89" customWidth="1"/>
    <col min="8706" max="8706" width="17.85546875" style="89" customWidth="1"/>
    <col min="8707" max="8707" width="16.42578125" style="89" customWidth="1"/>
    <col min="8708" max="8708" width="22" style="89" customWidth="1"/>
    <col min="8709" max="8709" width="15.28515625" style="89" customWidth="1"/>
    <col min="8710" max="8710" width="4.7109375" style="89" customWidth="1"/>
    <col min="8711" max="8711" width="3.5703125" style="89" customWidth="1"/>
    <col min="8712" max="8712" width="5.140625" style="89" customWidth="1"/>
    <col min="8713" max="8713" width="2.7109375" style="89" customWidth="1"/>
    <col min="8714" max="8714" width="5.5703125" style="89" customWidth="1"/>
    <col min="8715" max="8715" width="6.140625" style="89" customWidth="1"/>
    <col min="8716" max="8716" width="14.140625" style="89" customWidth="1"/>
    <col min="8717" max="8717" width="13" style="89" customWidth="1"/>
    <col min="8718" max="8718" width="8.5703125" style="89" customWidth="1"/>
    <col min="8719" max="8719" width="13.85546875" style="89" customWidth="1"/>
    <col min="8720" max="8720" width="11" style="89" customWidth="1"/>
    <col min="8721" max="8721" width="8.28515625" style="89" customWidth="1"/>
    <col min="8722" max="8722" width="1.85546875" style="89" customWidth="1"/>
    <col min="8723" max="8723" width="4.28515625" style="89" customWidth="1"/>
    <col min="8724" max="8724" width="5" style="89" customWidth="1"/>
    <col min="8725" max="8725" width="4.28515625" style="89" customWidth="1"/>
    <col min="8726" max="8726" width="4.85546875" style="89" customWidth="1"/>
    <col min="8727" max="8728" width="5.42578125" style="89" customWidth="1"/>
    <col min="8729" max="8729" width="11.42578125" style="89"/>
    <col min="8730" max="8730" width="13.5703125" style="89" customWidth="1"/>
    <col min="8731" max="8731" width="16.7109375" style="89" customWidth="1"/>
    <col min="8732" max="8732" width="18.85546875" style="89" customWidth="1"/>
    <col min="8733" max="8733" width="13.42578125" style="89" customWidth="1"/>
    <col min="8734" max="8960" width="11.42578125" style="89"/>
    <col min="8961" max="8961" width="5.5703125" style="89" customWidth="1"/>
    <col min="8962" max="8962" width="17.85546875" style="89" customWidth="1"/>
    <col min="8963" max="8963" width="16.42578125" style="89" customWidth="1"/>
    <col min="8964" max="8964" width="22" style="89" customWidth="1"/>
    <col min="8965" max="8965" width="15.28515625" style="89" customWidth="1"/>
    <col min="8966" max="8966" width="4.7109375" style="89" customWidth="1"/>
    <col min="8967" max="8967" width="3.5703125" style="89" customWidth="1"/>
    <col min="8968" max="8968" width="5.140625" style="89" customWidth="1"/>
    <col min="8969" max="8969" width="2.7109375" style="89" customWidth="1"/>
    <col min="8970" max="8970" width="5.5703125" style="89" customWidth="1"/>
    <col min="8971" max="8971" width="6.140625" style="89" customWidth="1"/>
    <col min="8972" max="8972" width="14.140625" style="89" customWidth="1"/>
    <col min="8973" max="8973" width="13" style="89" customWidth="1"/>
    <col min="8974" max="8974" width="8.5703125" style="89" customWidth="1"/>
    <col min="8975" max="8975" width="13.85546875" style="89" customWidth="1"/>
    <col min="8976" max="8976" width="11" style="89" customWidth="1"/>
    <col min="8977" max="8977" width="8.28515625" style="89" customWidth="1"/>
    <col min="8978" max="8978" width="1.85546875" style="89" customWidth="1"/>
    <col min="8979" max="8979" width="4.28515625" style="89" customWidth="1"/>
    <col min="8980" max="8980" width="5" style="89" customWidth="1"/>
    <col min="8981" max="8981" width="4.28515625" style="89" customWidth="1"/>
    <col min="8982" max="8982" width="4.85546875" style="89" customWidth="1"/>
    <col min="8983" max="8984" width="5.42578125" style="89" customWidth="1"/>
    <col min="8985" max="8985" width="11.42578125" style="89"/>
    <col min="8986" max="8986" width="13.5703125" style="89" customWidth="1"/>
    <col min="8987" max="8987" width="16.7109375" style="89" customWidth="1"/>
    <col min="8988" max="8988" width="18.85546875" style="89" customWidth="1"/>
    <col min="8989" max="8989" width="13.42578125" style="89" customWidth="1"/>
    <col min="8990" max="9216" width="11.42578125" style="89"/>
    <col min="9217" max="9217" width="5.5703125" style="89" customWidth="1"/>
    <col min="9218" max="9218" width="17.85546875" style="89" customWidth="1"/>
    <col min="9219" max="9219" width="16.42578125" style="89" customWidth="1"/>
    <col min="9220" max="9220" width="22" style="89" customWidth="1"/>
    <col min="9221" max="9221" width="15.28515625" style="89" customWidth="1"/>
    <col min="9222" max="9222" width="4.7109375" style="89" customWidth="1"/>
    <col min="9223" max="9223" width="3.5703125" style="89" customWidth="1"/>
    <col min="9224" max="9224" width="5.140625" style="89" customWidth="1"/>
    <col min="9225" max="9225" width="2.7109375" style="89" customWidth="1"/>
    <col min="9226" max="9226" width="5.5703125" style="89" customWidth="1"/>
    <col min="9227" max="9227" width="6.140625" style="89" customWidth="1"/>
    <col min="9228" max="9228" width="14.140625" style="89" customWidth="1"/>
    <col min="9229" max="9229" width="13" style="89" customWidth="1"/>
    <col min="9230" max="9230" width="8.5703125" style="89" customWidth="1"/>
    <col min="9231" max="9231" width="13.85546875" style="89" customWidth="1"/>
    <col min="9232" max="9232" width="11" style="89" customWidth="1"/>
    <col min="9233" max="9233" width="8.28515625" style="89" customWidth="1"/>
    <col min="9234" max="9234" width="1.85546875" style="89" customWidth="1"/>
    <col min="9235" max="9235" width="4.28515625" style="89" customWidth="1"/>
    <col min="9236" max="9236" width="5" style="89" customWidth="1"/>
    <col min="9237" max="9237" width="4.28515625" style="89" customWidth="1"/>
    <col min="9238" max="9238" width="4.85546875" style="89" customWidth="1"/>
    <col min="9239" max="9240" width="5.42578125" style="89" customWidth="1"/>
    <col min="9241" max="9241" width="11.42578125" style="89"/>
    <col min="9242" max="9242" width="13.5703125" style="89" customWidth="1"/>
    <col min="9243" max="9243" width="16.7109375" style="89" customWidth="1"/>
    <col min="9244" max="9244" width="18.85546875" style="89" customWidth="1"/>
    <col min="9245" max="9245" width="13.42578125" style="89" customWidth="1"/>
    <col min="9246" max="9472" width="11.42578125" style="89"/>
    <col min="9473" max="9473" width="5.5703125" style="89" customWidth="1"/>
    <col min="9474" max="9474" width="17.85546875" style="89" customWidth="1"/>
    <col min="9475" max="9475" width="16.42578125" style="89" customWidth="1"/>
    <col min="9476" max="9476" width="22" style="89" customWidth="1"/>
    <col min="9477" max="9477" width="15.28515625" style="89" customWidth="1"/>
    <col min="9478" max="9478" width="4.7109375" style="89" customWidth="1"/>
    <col min="9479" max="9479" width="3.5703125" style="89" customWidth="1"/>
    <col min="9480" max="9480" width="5.140625" style="89" customWidth="1"/>
    <col min="9481" max="9481" width="2.7109375" style="89" customWidth="1"/>
    <col min="9482" max="9482" width="5.5703125" style="89" customWidth="1"/>
    <col min="9483" max="9483" width="6.140625" style="89" customWidth="1"/>
    <col min="9484" max="9484" width="14.140625" style="89" customWidth="1"/>
    <col min="9485" max="9485" width="13" style="89" customWidth="1"/>
    <col min="9486" max="9486" width="8.5703125" style="89" customWidth="1"/>
    <col min="9487" max="9487" width="13.85546875" style="89" customWidth="1"/>
    <col min="9488" max="9488" width="11" style="89" customWidth="1"/>
    <col min="9489" max="9489" width="8.28515625" style="89" customWidth="1"/>
    <col min="9490" max="9490" width="1.85546875" style="89" customWidth="1"/>
    <col min="9491" max="9491" width="4.28515625" style="89" customWidth="1"/>
    <col min="9492" max="9492" width="5" style="89" customWidth="1"/>
    <col min="9493" max="9493" width="4.28515625" style="89" customWidth="1"/>
    <col min="9494" max="9494" width="4.85546875" style="89" customWidth="1"/>
    <col min="9495" max="9496" width="5.42578125" style="89" customWidth="1"/>
    <col min="9497" max="9497" width="11.42578125" style="89"/>
    <col min="9498" max="9498" width="13.5703125" style="89" customWidth="1"/>
    <col min="9499" max="9499" width="16.7109375" style="89" customWidth="1"/>
    <col min="9500" max="9500" width="18.85546875" style="89" customWidth="1"/>
    <col min="9501" max="9501" width="13.42578125" style="89" customWidth="1"/>
    <col min="9502" max="9728" width="11.42578125" style="89"/>
    <col min="9729" max="9729" width="5.5703125" style="89" customWidth="1"/>
    <col min="9730" max="9730" width="17.85546875" style="89" customWidth="1"/>
    <col min="9731" max="9731" width="16.42578125" style="89" customWidth="1"/>
    <col min="9732" max="9732" width="22" style="89" customWidth="1"/>
    <col min="9733" max="9733" width="15.28515625" style="89" customWidth="1"/>
    <col min="9734" max="9734" width="4.7109375" style="89" customWidth="1"/>
    <col min="9735" max="9735" width="3.5703125" style="89" customWidth="1"/>
    <col min="9736" max="9736" width="5.140625" style="89" customWidth="1"/>
    <col min="9737" max="9737" width="2.7109375" style="89" customWidth="1"/>
    <col min="9738" max="9738" width="5.5703125" style="89" customWidth="1"/>
    <col min="9739" max="9739" width="6.140625" style="89" customWidth="1"/>
    <col min="9740" max="9740" width="14.140625" style="89" customWidth="1"/>
    <col min="9741" max="9741" width="13" style="89" customWidth="1"/>
    <col min="9742" max="9742" width="8.5703125" style="89" customWidth="1"/>
    <col min="9743" max="9743" width="13.85546875" style="89" customWidth="1"/>
    <col min="9744" max="9744" width="11" style="89" customWidth="1"/>
    <col min="9745" max="9745" width="8.28515625" style="89" customWidth="1"/>
    <col min="9746" max="9746" width="1.85546875" style="89" customWidth="1"/>
    <col min="9747" max="9747" width="4.28515625" style="89" customWidth="1"/>
    <col min="9748" max="9748" width="5" style="89" customWidth="1"/>
    <col min="9749" max="9749" width="4.28515625" style="89" customWidth="1"/>
    <col min="9750" max="9750" width="4.85546875" style="89" customWidth="1"/>
    <col min="9751" max="9752" width="5.42578125" style="89" customWidth="1"/>
    <col min="9753" max="9753" width="11.42578125" style="89"/>
    <col min="9754" max="9754" width="13.5703125" style="89" customWidth="1"/>
    <col min="9755" max="9755" width="16.7109375" style="89" customWidth="1"/>
    <col min="9756" max="9756" width="18.85546875" style="89" customWidth="1"/>
    <col min="9757" max="9757" width="13.42578125" style="89" customWidth="1"/>
    <col min="9758" max="9984" width="11.42578125" style="89"/>
    <col min="9985" max="9985" width="5.5703125" style="89" customWidth="1"/>
    <col min="9986" max="9986" width="17.85546875" style="89" customWidth="1"/>
    <col min="9987" max="9987" width="16.42578125" style="89" customWidth="1"/>
    <col min="9988" max="9988" width="22" style="89" customWidth="1"/>
    <col min="9989" max="9989" width="15.28515625" style="89" customWidth="1"/>
    <col min="9990" max="9990" width="4.7109375" style="89" customWidth="1"/>
    <col min="9991" max="9991" width="3.5703125" style="89" customWidth="1"/>
    <col min="9992" max="9992" width="5.140625" style="89" customWidth="1"/>
    <col min="9993" max="9993" width="2.7109375" style="89" customWidth="1"/>
    <col min="9994" max="9994" width="5.5703125" style="89" customWidth="1"/>
    <col min="9995" max="9995" width="6.140625" style="89" customWidth="1"/>
    <col min="9996" max="9996" width="14.140625" style="89" customWidth="1"/>
    <col min="9997" max="9997" width="13" style="89" customWidth="1"/>
    <col min="9998" max="9998" width="8.5703125" style="89" customWidth="1"/>
    <col min="9999" max="9999" width="13.85546875" style="89" customWidth="1"/>
    <col min="10000" max="10000" width="11" style="89" customWidth="1"/>
    <col min="10001" max="10001" width="8.28515625" style="89" customWidth="1"/>
    <col min="10002" max="10002" width="1.85546875" style="89" customWidth="1"/>
    <col min="10003" max="10003" width="4.28515625" style="89" customWidth="1"/>
    <col min="10004" max="10004" width="5" style="89" customWidth="1"/>
    <col min="10005" max="10005" width="4.28515625" style="89" customWidth="1"/>
    <col min="10006" max="10006" width="4.85546875" style="89" customWidth="1"/>
    <col min="10007" max="10008" width="5.42578125" style="89" customWidth="1"/>
    <col min="10009" max="10009" width="11.42578125" style="89"/>
    <col min="10010" max="10010" width="13.5703125" style="89" customWidth="1"/>
    <col min="10011" max="10011" width="16.7109375" style="89" customWidth="1"/>
    <col min="10012" max="10012" width="18.85546875" style="89" customWidth="1"/>
    <col min="10013" max="10013" width="13.42578125" style="89" customWidth="1"/>
    <col min="10014" max="10240" width="11.42578125" style="89"/>
    <col min="10241" max="10241" width="5.5703125" style="89" customWidth="1"/>
    <col min="10242" max="10242" width="17.85546875" style="89" customWidth="1"/>
    <col min="10243" max="10243" width="16.42578125" style="89" customWidth="1"/>
    <col min="10244" max="10244" width="22" style="89" customWidth="1"/>
    <col min="10245" max="10245" width="15.28515625" style="89" customWidth="1"/>
    <col min="10246" max="10246" width="4.7109375" style="89" customWidth="1"/>
    <col min="10247" max="10247" width="3.5703125" style="89" customWidth="1"/>
    <col min="10248" max="10248" width="5.140625" style="89" customWidth="1"/>
    <col min="10249" max="10249" width="2.7109375" style="89" customWidth="1"/>
    <col min="10250" max="10250" width="5.5703125" style="89" customWidth="1"/>
    <col min="10251" max="10251" width="6.140625" style="89" customWidth="1"/>
    <col min="10252" max="10252" width="14.140625" style="89" customWidth="1"/>
    <col min="10253" max="10253" width="13" style="89" customWidth="1"/>
    <col min="10254" max="10254" width="8.5703125" style="89" customWidth="1"/>
    <col min="10255" max="10255" width="13.85546875" style="89" customWidth="1"/>
    <col min="10256" max="10256" width="11" style="89" customWidth="1"/>
    <col min="10257" max="10257" width="8.28515625" style="89" customWidth="1"/>
    <col min="10258" max="10258" width="1.85546875" style="89" customWidth="1"/>
    <col min="10259" max="10259" width="4.28515625" style="89" customWidth="1"/>
    <col min="10260" max="10260" width="5" style="89" customWidth="1"/>
    <col min="10261" max="10261" width="4.28515625" style="89" customWidth="1"/>
    <col min="10262" max="10262" width="4.85546875" style="89" customWidth="1"/>
    <col min="10263" max="10264" width="5.42578125" style="89" customWidth="1"/>
    <col min="10265" max="10265" width="11.42578125" style="89"/>
    <col min="10266" max="10266" width="13.5703125" style="89" customWidth="1"/>
    <col min="10267" max="10267" width="16.7109375" style="89" customWidth="1"/>
    <col min="10268" max="10268" width="18.85546875" style="89" customWidth="1"/>
    <col min="10269" max="10269" width="13.42578125" style="89" customWidth="1"/>
    <col min="10270" max="10496" width="11.42578125" style="89"/>
    <col min="10497" max="10497" width="5.5703125" style="89" customWidth="1"/>
    <col min="10498" max="10498" width="17.85546875" style="89" customWidth="1"/>
    <col min="10499" max="10499" width="16.42578125" style="89" customWidth="1"/>
    <col min="10500" max="10500" width="22" style="89" customWidth="1"/>
    <col min="10501" max="10501" width="15.28515625" style="89" customWidth="1"/>
    <col min="10502" max="10502" width="4.7109375" style="89" customWidth="1"/>
    <col min="10503" max="10503" width="3.5703125" style="89" customWidth="1"/>
    <col min="10504" max="10504" width="5.140625" style="89" customWidth="1"/>
    <col min="10505" max="10505" width="2.7109375" style="89" customWidth="1"/>
    <col min="10506" max="10506" width="5.5703125" style="89" customWidth="1"/>
    <col min="10507" max="10507" width="6.140625" style="89" customWidth="1"/>
    <col min="10508" max="10508" width="14.140625" style="89" customWidth="1"/>
    <col min="10509" max="10509" width="13" style="89" customWidth="1"/>
    <col min="10510" max="10510" width="8.5703125" style="89" customWidth="1"/>
    <col min="10511" max="10511" width="13.85546875" style="89" customWidth="1"/>
    <col min="10512" max="10512" width="11" style="89" customWidth="1"/>
    <col min="10513" max="10513" width="8.28515625" style="89" customWidth="1"/>
    <col min="10514" max="10514" width="1.85546875" style="89" customWidth="1"/>
    <col min="10515" max="10515" width="4.28515625" style="89" customWidth="1"/>
    <col min="10516" max="10516" width="5" style="89" customWidth="1"/>
    <col min="10517" max="10517" width="4.28515625" style="89" customWidth="1"/>
    <col min="10518" max="10518" width="4.85546875" style="89" customWidth="1"/>
    <col min="10519" max="10520" width="5.42578125" style="89" customWidth="1"/>
    <col min="10521" max="10521" width="11.42578125" style="89"/>
    <col min="10522" max="10522" width="13.5703125" style="89" customWidth="1"/>
    <col min="10523" max="10523" width="16.7109375" style="89" customWidth="1"/>
    <col min="10524" max="10524" width="18.85546875" style="89" customWidth="1"/>
    <col min="10525" max="10525" width="13.42578125" style="89" customWidth="1"/>
    <col min="10526" max="10752" width="11.42578125" style="89"/>
    <col min="10753" max="10753" width="5.5703125" style="89" customWidth="1"/>
    <col min="10754" max="10754" width="17.85546875" style="89" customWidth="1"/>
    <col min="10755" max="10755" width="16.42578125" style="89" customWidth="1"/>
    <col min="10756" max="10756" width="22" style="89" customWidth="1"/>
    <col min="10757" max="10757" width="15.28515625" style="89" customWidth="1"/>
    <col min="10758" max="10758" width="4.7109375" style="89" customWidth="1"/>
    <col min="10759" max="10759" width="3.5703125" style="89" customWidth="1"/>
    <col min="10760" max="10760" width="5.140625" style="89" customWidth="1"/>
    <col min="10761" max="10761" width="2.7109375" style="89" customWidth="1"/>
    <col min="10762" max="10762" width="5.5703125" style="89" customWidth="1"/>
    <col min="10763" max="10763" width="6.140625" style="89" customWidth="1"/>
    <col min="10764" max="10764" width="14.140625" style="89" customWidth="1"/>
    <col min="10765" max="10765" width="13" style="89" customWidth="1"/>
    <col min="10766" max="10766" width="8.5703125" style="89" customWidth="1"/>
    <col min="10767" max="10767" width="13.85546875" style="89" customWidth="1"/>
    <col min="10768" max="10768" width="11" style="89" customWidth="1"/>
    <col min="10769" max="10769" width="8.28515625" style="89" customWidth="1"/>
    <col min="10770" max="10770" width="1.85546875" style="89" customWidth="1"/>
    <col min="10771" max="10771" width="4.28515625" style="89" customWidth="1"/>
    <col min="10772" max="10772" width="5" style="89" customWidth="1"/>
    <col min="10773" max="10773" width="4.28515625" style="89" customWidth="1"/>
    <col min="10774" max="10774" width="4.85546875" style="89" customWidth="1"/>
    <col min="10775" max="10776" width="5.42578125" style="89" customWidth="1"/>
    <col min="10777" max="10777" width="11.42578125" style="89"/>
    <col min="10778" max="10778" width="13.5703125" style="89" customWidth="1"/>
    <col min="10779" max="10779" width="16.7109375" style="89" customWidth="1"/>
    <col min="10780" max="10780" width="18.85546875" style="89" customWidth="1"/>
    <col min="10781" max="10781" width="13.42578125" style="89" customWidth="1"/>
    <col min="10782" max="11008" width="11.42578125" style="89"/>
    <col min="11009" max="11009" width="5.5703125" style="89" customWidth="1"/>
    <col min="11010" max="11010" width="17.85546875" style="89" customWidth="1"/>
    <col min="11011" max="11011" width="16.42578125" style="89" customWidth="1"/>
    <col min="11012" max="11012" width="22" style="89" customWidth="1"/>
    <col min="11013" max="11013" width="15.28515625" style="89" customWidth="1"/>
    <col min="11014" max="11014" width="4.7109375" style="89" customWidth="1"/>
    <col min="11015" max="11015" width="3.5703125" style="89" customWidth="1"/>
    <col min="11016" max="11016" width="5.140625" style="89" customWidth="1"/>
    <col min="11017" max="11017" width="2.7109375" style="89" customWidth="1"/>
    <col min="11018" max="11018" width="5.5703125" style="89" customWidth="1"/>
    <col min="11019" max="11019" width="6.140625" style="89" customWidth="1"/>
    <col min="11020" max="11020" width="14.140625" style="89" customWidth="1"/>
    <col min="11021" max="11021" width="13" style="89" customWidth="1"/>
    <col min="11022" max="11022" width="8.5703125" style="89" customWidth="1"/>
    <col min="11023" max="11023" width="13.85546875" style="89" customWidth="1"/>
    <col min="11024" max="11024" width="11" style="89" customWidth="1"/>
    <col min="11025" max="11025" width="8.28515625" style="89" customWidth="1"/>
    <col min="11026" max="11026" width="1.85546875" style="89" customWidth="1"/>
    <col min="11027" max="11027" width="4.28515625" style="89" customWidth="1"/>
    <col min="11028" max="11028" width="5" style="89" customWidth="1"/>
    <col min="11029" max="11029" width="4.28515625" style="89" customWidth="1"/>
    <col min="11030" max="11030" width="4.85546875" style="89" customWidth="1"/>
    <col min="11031" max="11032" width="5.42578125" style="89" customWidth="1"/>
    <col min="11033" max="11033" width="11.42578125" style="89"/>
    <col min="11034" max="11034" width="13.5703125" style="89" customWidth="1"/>
    <col min="11035" max="11035" width="16.7109375" style="89" customWidth="1"/>
    <col min="11036" max="11036" width="18.85546875" style="89" customWidth="1"/>
    <col min="11037" max="11037" width="13.42578125" style="89" customWidth="1"/>
    <col min="11038" max="11264" width="11.42578125" style="89"/>
    <col min="11265" max="11265" width="5.5703125" style="89" customWidth="1"/>
    <col min="11266" max="11266" width="17.85546875" style="89" customWidth="1"/>
    <col min="11267" max="11267" width="16.42578125" style="89" customWidth="1"/>
    <col min="11268" max="11268" width="22" style="89" customWidth="1"/>
    <col min="11269" max="11269" width="15.28515625" style="89" customWidth="1"/>
    <col min="11270" max="11270" width="4.7109375" style="89" customWidth="1"/>
    <col min="11271" max="11271" width="3.5703125" style="89" customWidth="1"/>
    <col min="11272" max="11272" width="5.140625" style="89" customWidth="1"/>
    <col min="11273" max="11273" width="2.7109375" style="89" customWidth="1"/>
    <col min="11274" max="11274" width="5.5703125" style="89" customWidth="1"/>
    <col min="11275" max="11275" width="6.140625" style="89" customWidth="1"/>
    <col min="11276" max="11276" width="14.140625" style="89" customWidth="1"/>
    <col min="11277" max="11277" width="13" style="89" customWidth="1"/>
    <col min="11278" max="11278" width="8.5703125" style="89" customWidth="1"/>
    <col min="11279" max="11279" width="13.85546875" style="89" customWidth="1"/>
    <col min="11280" max="11280" width="11" style="89" customWidth="1"/>
    <col min="11281" max="11281" width="8.28515625" style="89" customWidth="1"/>
    <col min="11282" max="11282" width="1.85546875" style="89" customWidth="1"/>
    <col min="11283" max="11283" width="4.28515625" style="89" customWidth="1"/>
    <col min="11284" max="11284" width="5" style="89" customWidth="1"/>
    <col min="11285" max="11285" width="4.28515625" style="89" customWidth="1"/>
    <col min="11286" max="11286" width="4.85546875" style="89" customWidth="1"/>
    <col min="11287" max="11288" width="5.42578125" style="89" customWidth="1"/>
    <col min="11289" max="11289" width="11.42578125" style="89"/>
    <col min="11290" max="11290" width="13.5703125" style="89" customWidth="1"/>
    <col min="11291" max="11291" width="16.7109375" style="89" customWidth="1"/>
    <col min="11292" max="11292" width="18.85546875" style="89" customWidth="1"/>
    <col min="11293" max="11293" width="13.42578125" style="89" customWidth="1"/>
    <col min="11294" max="11520" width="11.42578125" style="89"/>
    <col min="11521" max="11521" width="5.5703125" style="89" customWidth="1"/>
    <col min="11522" max="11522" width="17.85546875" style="89" customWidth="1"/>
    <col min="11523" max="11523" width="16.42578125" style="89" customWidth="1"/>
    <col min="11524" max="11524" width="22" style="89" customWidth="1"/>
    <col min="11525" max="11525" width="15.28515625" style="89" customWidth="1"/>
    <col min="11526" max="11526" width="4.7109375" style="89" customWidth="1"/>
    <col min="11527" max="11527" width="3.5703125" style="89" customWidth="1"/>
    <col min="11528" max="11528" width="5.140625" style="89" customWidth="1"/>
    <col min="11529" max="11529" width="2.7109375" style="89" customWidth="1"/>
    <col min="11530" max="11530" width="5.5703125" style="89" customWidth="1"/>
    <col min="11531" max="11531" width="6.140625" style="89" customWidth="1"/>
    <col min="11532" max="11532" width="14.140625" style="89" customWidth="1"/>
    <col min="11533" max="11533" width="13" style="89" customWidth="1"/>
    <col min="11534" max="11534" width="8.5703125" style="89" customWidth="1"/>
    <col min="11535" max="11535" width="13.85546875" style="89" customWidth="1"/>
    <col min="11536" max="11536" width="11" style="89" customWidth="1"/>
    <col min="11537" max="11537" width="8.28515625" style="89" customWidth="1"/>
    <col min="11538" max="11538" width="1.85546875" style="89" customWidth="1"/>
    <col min="11539" max="11539" width="4.28515625" style="89" customWidth="1"/>
    <col min="11540" max="11540" width="5" style="89" customWidth="1"/>
    <col min="11541" max="11541" width="4.28515625" style="89" customWidth="1"/>
    <col min="11542" max="11542" width="4.85546875" style="89" customWidth="1"/>
    <col min="11543" max="11544" width="5.42578125" style="89" customWidth="1"/>
    <col min="11545" max="11545" width="11.42578125" style="89"/>
    <col min="11546" max="11546" width="13.5703125" style="89" customWidth="1"/>
    <col min="11547" max="11547" width="16.7109375" style="89" customWidth="1"/>
    <col min="11548" max="11548" width="18.85546875" style="89" customWidth="1"/>
    <col min="11549" max="11549" width="13.42578125" style="89" customWidth="1"/>
    <col min="11550" max="11776" width="11.42578125" style="89"/>
    <col min="11777" max="11777" width="5.5703125" style="89" customWidth="1"/>
    <col min="11778" max="11778" width="17.85546875" style="89" customWidth="1"/>
    <col min="11779" max="11779" width="16.42578125" style="89" customWidth="1"/>
    <col min="11780" max="11780" width="22" style="89" customWidth="1"/>
    <col min="11781" max="11781" width="15.28515625" style="89" customWidth="1"/>
    <col min="11782" max="11782" width="4.7109375" style="89" customWidth="1"/>
    <col min="11783" max="11783" width="3.5703125" style="89" customWidth="1"/>
    <col min="11784" max="11784" width="5.140625" style="89" customWidth="1"/>
    <col min="11785" max="11785" width="2.7109375" style="89" customWidth="1"/>
    <col min="11786" max="11786" width="5.5703125" style="89" customWidth="1"/>
    <col min="11787" max="11787" width="6.140625" style="89" customWidth="1"/>
    <col min="11788" max="11788" width="14.140625" style="89" customWidth="1"/>
    <col min="11789" max="11789" width="13" style="89" customWidth="1"/>
    <col min="11790" max="11790" width="8.5703125" style="89" customWidth="1"/>
    <col min="11791" max="11791" width="13.85546875" style="89" customWidth="1"/>
    <col min="11792" max="11792" width="11" style="89" customWidth="1"/>
    <col min="11793" max="11793" width="8.28515625" style="89" customWidth="1"/>
    <col min="11794" max="11794" width="1.85546875" style="89" customWidth="1"/>
    <col min="11795" max="11795" width="4.28515625" style="89" customWidth="1"/>
    <col min="11796" max="11796" width="5" style="89" customWidth="1"/>
    <col min="11797" max="11797" width="4.28515625" style="89" customWidth="1"/>
    <col min="11798" max="11798" width="4.85546875" style="89" customWidth="1"/>
    <col min="11799" max="11800" width="5.42578125" style="89" customWidth="1"/>
    <col min="11801" max="11801" width="11.42578125" style="89"/>
    <col min="11802" max="11802" width="13.5703125" style="89" customWidth="1"/>
    <col min="11803" max="11803" width="16.7109375" style="89" customWidth="1"/>
    <col min="11804" max="11804" width="18.85546875" style="89" customWidth="1"/>
    <col min="11805" max="11805" width="13.42578125" style="89" customWidth="1"/>
    <col min="11806" max="12032" width="11.42578125" style="89"/>
    <col min="12033" max="12033" width="5.5703125" style="89" customWidth="1"/>
    <col min="12034" max="12034" width="17.85546875" style="89" customWidth="1"/>
    <col min="12035" max="12035" width="16.42578125" style="89" customWidth="1"/>
    <col min="12036" max="12036" width="22" style="89" customWidth="1"/>
    <col min="12037" max="12037" width="15.28515625" style="89" customWidth="1"/>
    <col min="12038" max="12038" width="4.7109375" style="89" customWidth="1"/>
    <col min="12039" max="12039" width="3.5703125" style="89" customWidth="1"/>
    <col min="12040" max="12040" width="5.140625" style="89" customWidth="1"/>
    <col min="12041" max="12041" width="2.7109375" style="89" customWidth="1"/>
    <col min="12042" max="12042" width="5.5703125" style="89" customWidth="1"/>
    <col min="12043" max="12043" width="6.140625" style="89" customWidth="1"/>
    <col min="12044" max="12044" width="14.140625" style="89" customWidth="1"/>
    <col min="12045" max="12045" width="13" style="89" customWidth="1"/>
    <col min="12046" max="12046" width="8.5703125" style="89" customWidth="1"/>
    <col min="12047" max="12047" width="13.85546875" style="89" customWidth="1"/>
    <col min="12048" max="12048" width="11" style="89" customWidth="1"/>
    <col min="12049" max="12049" width="8.28515625" style="89" customWidth="1"/>
    <col min="12050" max="12050" width="1.85546875" style="89" customWidth="1"/>
    <col min="12051" max="12051" width="4.28515625" style="89" customWidth="1"/>
    <col min="12052" max="12052" width="5" style="89" customWidth="1"/>
    <col min="12053" max="12053" width="4.28515625" style="89" customWidth="1"/>
    <col min="12054" max="12054" width="4.85546875" style="89" customWidth="1"/>
    <col min="12055" max="12056" width="5.42578125" style="89" customWidth="1"/>
    <col min="12057" max="12057" width="11.42578125" style="89"/>
    <col min="12058" max="12058" width="13.5703125" style="89" customWidth="1"/>
    <col min="12059" max="12059" width="16.7109375" style="89" customWidth="1"/>
    <col min="12060" max="12060" width="18.85546875" style="89" customWidth="1"/>
    <col min="12061" max="12061" width="13.42578125" style="89" customWidth="1"/>
    <col min="12062" max="12288" width="11.42578125" style="89"/>
    <col min="12289" max="12289" width="5.5703125" style="89" customWidth="1"/>
    <col min="12290" max="12290" width="17.85546875" style="89" customWidth="1"/>
    <col min="12291" max="12291" width="16.42578125" style="89" customWidth="1"/>
    <col min="12292" max="12292" width="22" style="89" customWidth="1"/>
    <col min="12293" max="12293" width="15.28515625" style="89" customWidth="1"/>
    <col min="12294" max="12294" width="4.7109375" style="89" customWidth="1"/>
    <col min="12295" max="12295" width="3.5703125" style="89" customWidth="1"/>
    <col min="12296" max="12296" width="5.140625" style="89" customWidth="1"/>
    <col min="12297" max="12297" width="2.7109375" style="89" customWidth="1"/>
    <col min="12298" max="12298" width="5.5703125" style="89" customWidth="1"/>
    <col min="12299" max="12299" width="6.140625" style="89" customWidth="1"/>
    <col min="12300" max="12300" width="14.140625" style="89" customWidth="1"/>
    <col min="12301" max="12301" width="13" style="89" customWidth="1"/>
    <col min="12302" max="12302" width="8.5703125" style="89" customWidth="1"/>
    <col min="12303" max="12303" width="13.85546875" style="89" customWidth="1"/>
    <col min="12304" max="12304" width="11" style="89" customWidth="1"/>
    <col min="12305" max="12305" width="8.28515625" style="89" customWidth="1"/>
    <col min="12306" max="12306" width="1.85546875" style="89" customWidth="1"/>
    <col min="12307" max="12307" width="4.28515625" style="89" customWidth="1"/>
    <col min="12308" max="12308" width="5" style="89" customWidth="1"/>
    <col min="12309" max="12309" width="4.28515625" style="89" customWidth="1"/>
    <col min="12310" max="12310" width="4.85546875" style="89" customWidth="1"/>
    <col min="12311" max="12312" width="5.42578125" style="89" customWidth="1"/>
    <col min="12313" max="12313" width="11.42578125" style="89"/>
    <col min="12314" max="12314" width="13.5703125" style="89" customWidth="1"/>
    <col min="12315" max="12315" width="16.7109375" style="89" customWidth="1"/>
    <col min="12316" max="12316" width="18.85546875" style="89" customWidth="1"/>
    <col min="12317" max="12317" width="13.42578125" style="89" customWidth="1"/>
    <col min="12318" max="12544" width="11.42578125" style="89"/>
    <col min="12545" max="12545" width="5.5703125" style="89" customWidth="1"/>
    <col min="12546" max="12546" width="17.85546875" style="89" customWidth="1"/>
    <col min="12547" max="12547" width="16.42578125" style="89" customWidth="1"/>
    <col min="12548" max="12548" width="22" style="89" customWidth="1"/>
    <col min="12549" max="12549" width="15.28515625" style="89" customWidth="1"/>
    <col min="12550" max="12550" width="4.7109375" style="89" customWidth="1"/>
    <col min="12551" max="12551" width="3.5703125" style="89" customWidth="1"/>
    <col min="12552" max="12552" width="5.140625" style="89" customWidth="1"/>
    <col min="12553" max="12553" width="2.7109375" style="89" customWidth="1"/>
    <col min="12554" max="12554" width="5.5703125" style="89" customWidth="1"/>
    <col min="12555" max="12555" width="6.140625" style="89" customWidth="1"/>
    <col min="12556" max="12556" width="14.140625" style="89" customWidth="1"/>
    <col min="12557" max="12557" width="13" style="89" customWidth="1"/>
    <col min="12558" max="12558" width="8.5703125" style="89" customWidth="1"/>
    <col min="12559" max="12559" width="13.85546875" style="89" customWidth="1"/>
    <col min="12560" max="12560" width="11" style="89" customWidth="1"/>
    <col min="12561" max="12561" width="8.28515625" style="89" customWidth="1"/>
    <col min="12562" max="12562" width="1.85546875" style="89" customWidth="1"/>
    <col min="12563" max="12563" width="4.28515625" style="89" customWidth="1"/>
    <col min="12564" max="12564" width="5" style="89" customWidth="1"/>
    <col min="12565" max="12565" width="4.28515625" style="89" customWidth="1"/>
    <col min="12566" max="12566" width="4.85546875" style="89" customWidth="1"/>
    <col min="12567" max="12568" width="5.42578125" style="89" customWidth="1"/>
    <col min="12569" max="12569" width="11.42578125" style="89"/>
    <col min="12570" max="12570" width="13.5703125" style="89" customWidth="1"/>
    <col min="12571" max="12571" width="16.7109375" style="89" customWidth="1"/>
    <col min="12572" max="12572" width="18.85546875" style="89" customWidth="1"/>
    <col min="12573" max="12573" width="13.42578125" style="89" customWidth="1"/>
    <col min="12574" max="12800" width="11.42578125" style="89"/>
    <col min="12801" max="12801" width="5.5703125" style="89" customWidth="1"/>
    <col min="12802" max="12802" width="17.85546875" style="89" customWidth="1"/>
    <col min="12803" max="12803" width="16.42578125" style="89" customWidth="1"/>
    <col min="12804" max="12804" width="22" style="89" customWidth="1"/>
    <col min="12805" max="12805" width="15.28515625" style="89" customWidth="1"/>
    <col min="12806" max="12806" width="4.7109375" style="89" customWidth="1"/>
    <col min="12807" max="12807" width="3.5703125" style="89" customWidth="1"/>
    <col min="12808" max="12808" width="5.140625" style="89" customWidth="1"/>
    <col min="12809" max="12809" width="2.7109375" style="89" customWidth="1"/>
    <col min="12810" max="12810" width="5.5703125" style="89" customWidth="1"/>
    <col min="12811" max="12811" width="6.140625" style="89" customWidth="1"/>
    <col min="12812" max="12812" width="14.140625" style="89" customWidth="1"/>
    <col min="12813" max="12813" width="13" style="89" customWidth="1"/>
    <col min="12814" max="12814" width="8.5703125" style="89" customWidth="1"/>
    <col min="12815" max="12815" width="13.85546875" style="89" customWidth="1"/>
    <col min="12816" max="12816" width="11" style="89" customWidth="1"/>
    <col min="12817" max="12817" width="8.28515625" style="89" customWidth="1"/>
    <col min="12818" max="12818" width="1.85546875" style="89" customWidth="1"/>
    <col min="12819" max="12819" width="4.28515625" style="89" customWidth="1"/>
    <col min="12820" max="12820" width="5" style="89" customWidth="1"/>
    <col min="12821" max="12821" width="4.28515625" style="89" customWidth="1"/>
    <col min="12822" max="12822" width="4.85546875" style="89" customWidth="1"/>
    <col min="12823" max="12824" width="5.42578125" style="89" customWidth="1"/>
    <col min="12825" max="12825" width="11.42578125" style="89"/>
    <col min="12826" max="12826" width="13.5703125" style="89" customWidth="1"/>
    <col min="12827" max="12827" width="16.7109375" style="89" customWidth="1"/>
    <col min="12828" max="12828" width="18.85546875" style="89" customWidth="1"/>
    <col min="12829" max="12829" width="13.42578125" style="89" customWidth="1"/>
    <col min="12830" max="13056" width="11.42578125" style="89"/>
    <col min="13057" max="13057" width="5.5703125" style="89" customWidth="1"/>
    <col min="13058" max="13058" width="17.85546875" style="89" customWidth="1"/>
    <col min="13059" max="13059" width="16.42578125" style="89" customWidth="1"/>
    <col min="13060" max="13060" width="22" style="89" customWidth="1"/>
    <col min="13061" max="13061" width="15.28515625" style="89" customWidth="1"/>
    <col min="13062" max="13062" width="4.7109375" style="89" customWidth="1"/>
    <col min="13063" max="13063" width="3.5703125" style="89" customWidth="1"/>
    <col min="13064" max="13064" width="5.140625" style="89" customWidth="1"/>
    <col min="13065" max="13065" width="2.7109375" style="89" customWidth="1"/>
    <col min="13066" max="13066" width="5.5703125" style="89" customWidth="1"/>
    <col min="13067" max="13067" width="6.140625" style="89" customWidth="1"/>
    <col min="13068" max="13068" width="14.140625" style="89" customWidth="1"/>
    <col min="13069" max="13069" width="13" style="89" customWidth="1"/>
    <col min="13070" max="13070" width="8.5703125" style="89" customWidth="1"/>
    <col min="13071" max="13071" width="13.85546875" style="89" customWidth="1"/>
    <col min="13072" max="13072" width="11" style="89" customWidth="1"/>
    <col min="13073" max="13073" width="8.28515625" style="89" customWidth="1"/>
    <col min="13074" max="13074" width="1.85546875" style="89" customWidth="1"/>
    <col min="13075" max="13075" width="4.28515625" style="89" customWidth="1"/>
    <col min="13076" max="13076" width="5" style="89" customWidth="1"/>
    <col min="13077" max="13077" width="4.28515625" style="89" customWidth="1"/>
    <col min="13078" max="13078" width="4.85546875" style="89" customWidth="1"/>
    <col min="13079" max="13080" width="5.42578125" style="89" customWidth="1"/>
    <col min="13081" max="13081" width="11.42578125" style="89"/>
    <col min="13082" max="13082" width="13.5703125" style="89" customWidth="1"/>
    <col min="13083" max="13083" width="16.7109375" style="89" customWidth="1"/>
    <col min="13084" max="13084" width="18.85546875" style="89" customWidth="1"/>
    <col min="13085" max="13085" width="13.42578125" style="89" customWidth="1"/>
    <col min="13086" max="13312" width="11.42578125" style="89"/>
    <col min="13313" max="13313" width="5.5703125" style="89" customWidth="1"/>
    <col min="13314" max="13314" width="17.85546875" style="89" customWidth="1"/>
    <col min="13315" max="13315" width="16.42578125" style="89" customWidth="1"/>
    <col min="13316" max="13316" width="22" style="89" customWidth="1"/>
    <col min="13317" max="13317" width="15.28515625" style="89" customWidth="1"/>
    <col min="13318" max="13318" width="4.7109375" style="89" customWidth="1"/>
    <col min="13319" max="13319" width="3.5703125" style="89" customWidth="1"/>
    <col min="13320" max="13320" width="5.140625" style="89" customWidth="1"/>
    <col min="13321" max="13321" width="2.7109375" style="89" customWidth="1"/>
    <col min="13322" max="13322" width="5.5703125" style="89" customWidth="1"/>
    <col min="13323" max="13323" width="6.140625" style="89" customWidth="1"/>
    <col min="13324" max="13324" width="14.140625" style="89" customWidth="1"/>
    <col min="13325" max="13325" width="13" style="89" customWidth="1"/>
    <col min="13326" max="13326" width="8.5703125" style="89" customWidth="1"/>
    <col min="13327" max="13327" width="13.85546875" style="89" customWidth="1"/>
    <col min="13328" max="13328" width="11" style="89" customWidth="1"/>
    <col min="13329" max="13329" width="8.28515625" style="89" customWidth="1"/>
    <col min="13330" max="13330" width="1.85546875" style="89" customWidth="1"/>
    <col min="13331" max="13331" width="4.28515625" style="89" customWidth="1"/>
    <col min="13332" max="13332" width="5" style="89" customWidth="1"/>
    <col min="13333" max="13333" width="4.28515625" style="89" customWidth="1"/>
    <col min="13334" max="13334" width="4.85546875" style="89" customWidth="1"/>
    <col min="13335" max="13336" width="5.42578125" style="89" customWidth="1"/>
    <col min="13337" max="13337" width="11.42578125" style="89"/>
    <col min="13338" max="13338" width="13.5703125" style="89" customWidth="1"/>
    <col min="13339" max="13339" width="16.7109375" style="89" customWidth="1"/>
    <col min="13340" max="13340" width="18.85546875" style="89" customWidth="1"/>
    <col min="13341" max="13341" width="13.42578125" style="89" customWidth="1"/>
    <col min="13342" max="13568" width="11.42578125" style="89"/>
    <col min="13569" max="13569" width="5.5703125" style="89" customWidth="1"/>
    <col min="13570" max="13570" width="17.85546875" style="89" customWidth="1"/>
    <col min="13571" max="13571" width="16.42578125" style="89" customWidth="1"/>
    <col min="13572" max="13572" width="22" style="89" customWidth="1"/>
    <col min="13573" max="13573" width="15.28515625" style="89" customWidth="1"/>
    <col min="13574" max="13574" width="4.7109375" style="89" customWidth="1"/>
    <col min="13575" max="13575" width="3.5703125" style="89" customWidth="1"/>
    <col min="13576" max="13576" width="5.140625" style="89" customWidth="1"/>
    <col min="13577" max="13577" width="2.7109375" style="89" customWidth="1"/>
    <col min="13578" max="13578" width="5.5703125" style="89" customWidth="1"/>
    <col min="13579" max="13579" width="6.140625" style="89" customWidth="1"/>
    <col min="13580" max="13580" width="14.140625" style="89" customWidth="1"/>
    <col min="13581" max="13581" width="13" style="89" customWidth="1"/>
    <col min="13582" max="13582" width="8.5703125" style="89" customWidth="1"/>
    <col min="13583" max="13583" width="13.85546875" style="89" customWidth="1"/>
    <col min="13584" max="13584" width="11" style="89" customWidth="1"/>
    <col min="13585" max="13585" width="8.28515625" style="89" customWidth="1"/>
    <col min="13586" max="13586" width="1.85546875" style="89" customWidth="1"/>
    <col min="13587" max="13587" width="4.28515625" style="89" customWidth="1"/>
    <col min="13588" max="13588" width="5" style="89" customWidth="1"/>
    <col min="13589" max="13589" width="4.28515625" style="89" customWidth="1"/>
    <col min="13590" max="13590" width="4.85546875" style="89" customWidth="1"/>
    <col min="13591" max="13592" width="5.42578125" style="89" customWidth="1"/>
    <col min="13593" max="13593" width="11.42578125" style="89"/>
    <col min="13594" max="13594" width="13.5703125" style="89" customWidth="1"/>
    <col min="13595" max="13595" width="16.7109375" style="89" customWidth="1"/>
    <col min="13596" max="13596" width="18.85546875" style="89" customWidth="1"/>
    <col min="13597" max="13597" width="13.42578125" style="89" customWidth="1"/>
    <col min="13598" max="13824" width="11.42578125" style="89"/>
    <col min="13825" max="13825" width="5.5703125" style="89" customWidth="1"/>
    <col min="13826" max="13826" width="17.85546875" style="89" customWidth="1"/>
    <col min="13827" max="13827" width="16.42578125" style="89" customWidth="1"/>
    <col min="13828" max="13828" width="22" style="89" customWidth="1"/>
    <col min="13829" max="13829" width="15.28515625" style="89" customWidth="1"/>
    <col min="13830" max="13830" width="4.7109375" style="89" customWidth="1"/>
    <col min="13831" max="13831" width="3.5703125" style="89" customWidth="1"/>
    <col min="13832" max="13832" width="5.140625" style="89" customWidth="1"/>
    <col min="13833" max="13833" width="2.7109375" style="89" customWidth="1"/>
    <col min="13834" max="13834" width="5.5703125" style="89" customWidth="1"/>
    <col min="13835" max="13835" width="6.140625" style="89" customWidth="1"/>
    <col min="13836" max="13836" width="14.140625" style="89" customWidth="1"/>
    <col min="13837" max="13837" width="13" style="89" customWidth="1"/>
    <col min="13838" max="13838" width="8.5703125" style="89" customWidth="1"/>
    <col min="13839" max="13839" width="13.85546875" style="89" customWidth="1"/>
    <col min="13840" max="13840" width="11" style="89" customWidth="1"/>
    <col min="13841" max="13841" width="8.28515625" style="89" customWidth="1"/>
    <col min="13842" max="13842" width="1.85546875" style="89" customWidth="1"/>
    <col min="13843" max="13843" width="4.28515625" style="89" customWidth="1"/>
    <col min="13844" max="13844" width="5" style="89" customWidth="1"/>
    <col min="13845" max="13845" width="4.28515625" style="89" customWidth="1"/>
    <col min="13846" max="13846" width="4.85546875" style="89" customWidth="1"/>
    <col min="13847" max="13848" width="5.42578125" style="89" customWidth="1"/>
    <col min="13849" max="13849" width="11.42578125" style="89"/>
    <col min="13850" max="13850" width="13.5703125" style="89" customWidth="1"/>
    <col min="13851" max="13851" width="16.7109375" style="89" customWidth="1"/>
    <col min="13852" max="13852" width="18.85546875" style="89" customWidth="1"/>
    <col min="13853" max="13853" width="13.42578125" style="89" customWidth="1"/>
    <col min="13854" max="14080" width="11.42578125" style="89"/>
    <col min="14081" max="14081" width="5.5703125" style="89" customWidth="1"/>
    <col min="14082" max="14082" width="17.85546875" style="89" customWidth="1"/>
    <col min="14083" max="14083" width="16.42578125" style="89" customWidth="1"/>
    <col min="14084" max="14084" width="22" style="89" customWidth="1"/>
    <col min="14085" max="14085" width="15.28515625" style="89" customWidth="1"/>
    <col min="14086" max="14086" width="4.7109375" style="89" customWidth="1"/>
    <col min="14087" max="14087" width="3.5703125" style="89" customWidth="1"/>
    <col min="14088" max="14088" width="5.140625" style="89" customWidth="1"/>
    <col min="14089" max="14089" width="2.7109375" style="89" customWidth="1"/>
    <col min="14090" max="14090" width="5.5703125" style="89" customWidth="1"/>
    <col min="14091" max="14091" width="6.140625" style="89" customWidth="1"/>
    <col min="14092" max="14092" width="14.140625" style="89" customWidth="1"/>
    <col min="14093" max="14093" width="13" style="89" customWidth="1"/>
    <col min="14094" max="14094" width="8.5703125" style="89" customWidth="1"/>
    <col min="14095" max="14095" width="13.85546875" style="89" customWidth="1"/>
    <col min="14096" max="14096" width="11" style="89" customWidth="1"/>
    <col min="14097" max="14097" width="8.28515625" style="89" customWidth="1"/>
    <col min="14098" max="14098" width="1.85546875" style="89" customWidth="1"/>
    <col min="14099" max="14099" width="4.28515625" style="89" customWidth="1"/>
    <col min="14100" max="14100" width="5" style="89" customWidth="1"/>
    <col min="14101" max="14101" width="4.28515625" style="89" customWidth="1"/>
    <col min="14102" max="14102" width="4.85546875" style="89" customWidth="1"/>
    <col min="14103" max="14104" width="5.42578125" style="89" customWidth="1"/>
    <col min="14105" max="14105" width="11.42578125" style="89"/>
    <col min="14106" max="14106" width="13.5703125" style="89" customWidth="1"/>
    <col min="14107" max="14107" width="16.7109375" style="89" customWidth="1"/>
    <col min="14108" max="14108" width="18.85546875" style="89" customWidth="1"/>
    <col min="14109" max="14109" width="13.42578125" style="89" customWidth="1"/>
    <col min="14110" max="14336" width="11.42578125" style="89"/>
    <col min="14337" max="14337" width="5.5703125" style="89" customWidth="1"/>
    <col min="14338" max="14338" width="17.85546875" style="89" customWidth="1"/>
    <col min="14339" max="14339" width="16.42578125" style="89" customWidth="1"/>
    <col min="14340" max="14340" width="22" style="89" customWidth="1"/>
    <col min="14341" max="14341" width="15.28515625" style="89" customWidth="1"/>
    <col min="14342" max="14342" width="4.7109375" style="89" customWidth="1"/>
    <col min="14343" max="14343" width="3.5703125" style="89" customWidth="1"/>
    <col min="14344" max="14344" width="5.140625" style="89" customWidth="1"/>
    <col min="14345" max="14345" width="2.7109375" style="89" customWidth="1"/>
    <col min="14346" max="14346" width="5.5703125" style="89" customWidth="1"/>
    <col min="14347" max="14347" width="6.140625" style="89" customWidth="1"/>
    <col min="14348" max="14348" width="14.140625" style="89" customWidth="1"/>
    <col min="14349" max="14349" width="13" style="89" customWidth="1"/>
    <col min="14350" max="14350" width="8.5703125" style="89" customWidth="1"/>
    <col min="14351" max="14351" width="13.85546875" style="89" customWidth="1"/>
    <col min="14352" max="14352" width="11" style="89" customWidth="1"/>
    <col min="14353" max="14353" width="8.28515625" style="89" customWidth="1"/>
    <col min="14354" max="14354" width="1.85546875" style="89" customWidth="1"/>
    <col min="14355" max="14355" width="4.28515625" style="89" customWidth="1"/>
    <col min="14356" max="14356" width="5" style="89" customWidth="1"/>
    <col min="14357" max="14357" width="4.28515625" style="89" customWidth="1"/>
    <col min="14358" max="14358" width="4.85546875" style="89" customWidth="1"/>
    <col min="14359" max="14360" width="5.42578125" style="89" customWidth="1"/>
    <col min="14361" max="14361" width="11.42578125" style="89"/>
    <col min="14362" max="14362" width="13.5703125" style="89" customWidth="1"/>
    <col min="14363" max="14363" width="16.7109375" style="89" customWidth="1"/>
    <col min="14364" max="14364" width="18.85546875" style="89" customWidth="1"/>
    <col min="14365" max="14365" width="13.42578125" style="89" customWidth="1"/>
    <col min="14366" max="14592" width="11.42578125" style="89"/>
    <col min="14593" max="14593" width="5.5703125" style="89" customWidth="1"/>
    <col min="14594" max="14594" width="17.85546875" style="89" customWidth="1"/>
    <col min="14595" max="14595" width="16.42578125" style="89" customWidth="1"/>
    <col min="14596" max="14596" width="22" style="89" customWidth="1"/>
    <col min="14597" max="14597" width="15.28515625" style="89" customWidth="1"/>
    <col min="14598" max="14598" width="4.7109375" style="89" customWidth="1"/>
    <col min="14599" max="14599" width="3.5703125" style="89" customWidth="1"/>
    <col min="14600" max="14600" width="5.140625" style="89" customWidth="1"/>
    <col min="14601" max="14601" width="2.7109375" style="89" customWidth="1"/>
    <col min="14602" max="14602" width="5.5703125" style="89" customWidth="1"/>
    <col min="14603" max="14603" width="6.140625" style="89" customWidth="1"/>
    <col min="14604" max="14604" width="14.140625" style="89" customWidth="1"/>
    <col min="14605" max="14605" width="13" style="89" customWidth="1"/>
    <col min="14606" max="14606" width="8.5703125" style="89" customWidth="1"/>
    <col min="14607" max="14607" width="13.85546875" style="89" customWidth="1"/>
    <col min="14608" max="14608" width="11" style="89" customWidth="1"/>
    <col min="14609" max="14609" width="8.28515625" style="89" customWidth="1"/>
    <col min="14610" max="14610" width="1.85546875" style="89" customWidth="1"/>
    <col min="14611" max="14611" width="4.28515625" style="89" customWidth="1"/>
    <col min="14612" max="14612" width="5" style="89" customWidth="1"/>
    <col min="14613" max="14613" width="4.28515625" style="89" customWidth="1"/>
    <col min="14614" max="14614" width="4.85546875" style="89" customWidth="1"/>
    <col min="14615" max="14616" width="5.42578125" style="89" customWidth="1"/>
    <col min="14617" max="14617" width="11.42578125" style="89"/>
    <col min="14618" max="14618" width="13.5703125" style="89" customWidth="1"/>
    <col min="14619" max="14619" width="16.7109375" style="89" customWidth="1"/>
    <col min="14620" max="14620" width="18.85546875" style="89" customWidth="1"/>
    <col min="14621" max="14621" width="13.42578125" style="89" customWidth="1"/>
    <col min="14622" max="14848" width="11.42578125" style="89"/>
    <col min="14849" max="14849" width="5.5703125" style="89" customWidth="1"/>
    <col min="14850" max="14850" width="17.85546875" style="89" customWidth="1"/>
    <col min="14851" max="14851" width="16.42578125" style="89" customWidth="1"/>
    <col min="14852" max="14852" width="22" style="89" customWidth="1"/>
    <col min="14853" max="14853" width="15.28515625" style="89" customWidth="1"/>
    <col min="14854" max="14854" width="4.7109375" style="89" customWidth="1"/>
    <col min="14855" max="14855" width="3.5703125" style="89" customWidth="1"/>
    <col min="14856" max="14856" width="5.140625" style="89" customWidth="1"/>
    <col min="14857" max="14857" width="2.7109375" style="89" customWidth="1"/>
    <col min="14858" max="14858" width="5.5703125" style="89" customWidth="1"/>
    <col min="14859" max="14859" width="6.140625" style="89" customWidth="1"/>
    <col min="14860" max="14860" width="14.140625" style="89" customWidth="1"/>
    <col min="14861" max="14861" width="13" style="89" customWidth="1"/>
    <col min="14862" max="14862" width="8.5703125" style="89" customWidth="1"/>
    <col min="14863" max="14863" width="13.85546875" style="89" customWidth="1"/>
    <col min="14864" max="14864" width="11" style="89" customWidth="1"/>
    <col min="14865" max="14865" width="8.28515625" style="89" customWidth="1"/>
    <col min="14866" max="14866" width="1.85546875" style="89" customWidth="1"/>
    <col min="14867" max="14867" width="4.28515625" style="89" customWidth="1"/>
    <col min="14868" max="14868" width="5" style="89" customWidth="1"/>
    <col min="14869" max="14869" width="4.28515625" style="89" customWidth="1"/>
    <col min="14870" max="14870" width="4.85546875" style="89" customWidth="1"/>
    <col min="14871" max="14872" width="5.42578125" style="89" customWidth="1"/>
    <col min="14873" max="14873" width="11.42578125" style="89"/>
    <col min="14874" max="14874" width="13.5703125" style="89" customWidth="1"/>
    <col min="14875" max="14875" width="16.7109375" style="89" customWidth="1"/>
    <col min="14876" max="14876" width="18.85546875" style="89" customWidth="1"/>
    <col min="14877" max="14877" width="13.42578125" style="89" customWidth="1"/>
    <col min="14878" max="15104" width="11.42578125" style="89"/>
    <col min="15105" max="15105" width="5.5703125" style="89" customWidth="1"/>
    <col min="15106" max="15106" width="17.85546875" style="89" customWidth="1"/>
    <col min="15107" max="15107" width="16.42578125" style="89" customWidth="1"/>
    <col min="15108" max="15108" width="22" style="89" customWidth="1"/>
    <col min="15109" max="15109" width="15.28515625" style="89" customWidth="1"/>
    <col min="15110" max="15110" width="4.7109375" style="89" customWidth="1"/>
    <col min="15111" max="15111" width="3.5703125" style="89" customWidth="1"/>
    <col min="15112" max="15112" width="5.140625" style="89" customWidth="1"/>
    <col min="15113" max="15113" width="2.7109375" style="89" customWidth="1"/>
    <col min="15114" max="15114" width="5.5703125" style="89" customWidth="1"/>
    <col min="15115" max="15115" width="6.140625" style="89" customWidth="1"/>
    <col min="15116" max="15116" width="14.140625" style="89" customWidth="1"/>
    <col min="15117" max="15117" width="13" style="89" customWidth="1"/>
    <col min="15118" max="15118" width="8.5703125" style="89" customWidth="1"/>
    <col min="15119" max="15119" width="13.85546875" style="89" customWidth="1"/>
    <col min="15120" max="15120" width="11" style="89" customWidth="1"/>
    <col min="15121" max="15121" width="8.28515625" style="89" customWidth="1"/>
    <col min="15122" max="15122" width="1.85546875" style="89" customWidth="1"/>
    <col min="15123" max="15123" width="4.28515625" style="89" customWidth="1"/>
    <col min="15124" max="15124" width="5" style="89" customWidth="1"/>
    <col min="15125" max="15125" width="4.28515625" style="89" customWidth="1"/>
    <col min="15126" max="15126" width="4.85546875" style="89" customWidth="1"/>
    <col min="15127" max="15128" width="5.42578125" style="89" customWidth="1"/>
    <col min="15129" max="15129" width="11.42578125" style="89"/>
    <col min="15130" max="15130" width="13.5703125" style="89" customWidth="1"/>
    <col min="15131" max="15131" width="16.7109375" style="89" customWidth="1"/>
    <col min="15132" max="15132" width="18.85546875" style="89" customWidth="1"/>
    <col min="15133" max="15133" width="13.42578125" style="89" customWidth="1"/>
    <col min="15134" max="15360" width="11.42578125" style="89"/>
    <col min="15361" max="15361" width="5.5703125" style="89" customWidth="1"/>
    <col min="15362" max="15362" width="17.85546875" style="89" customWidth="1"/>
    <col min="15363" max="15363" width="16.42578125" style="89" customWidth="1"/>
    <col min="15364" max="15364" width="22" style="89" customWidth="1"/>
    <col min="15365" max="15365" width="15.28515625" style="89" customWidth="1"/>
    <col min="15366" max="15366" width="4.7109375" style="89" customWidth="1"/>
    <col min="15367" max="15367" width="3.5703125" style="89" customWidth="1"/>
    <col min="15368" max="15368" width="5.140625" style="89" customWidth="1"/>
    <col min="15369" max="15369" width="2.7109375" style="89" customWidth="1"/>
    <col min="15370" max="15370" width="5.5703125" style="89" customWidth="1"/>
    <col min="15371" max="15371" width="6.140625" style="89" customWidth="1"/>
    <col min="15372" max="15372" width="14.140625" style="89" customWidth="1"/>
    <col min="15373" max="15373" width="13" style="89" customWidth="1"/>
    <col min="15374" max="15374" width="8.5703125" style="89" customWidth="1"/>
    <col min="15375" max="15375" width="13.85546875" style="89" customWidth="1"/>
    <col min="15376" max="15376" width="11" style="89" customWidth="1"/>
    <col min="15377" max="15377" width="8.28515625" style="89" customWidth="1"/>
    <col min="15378" max="15378" width="1.85546875" style="89" customWidth="1"/>
    <col min="15379" max="15379" width="4.28515625" style="89" customWidth="1"/>
    <col min="15380" max="15380" width="5" style="89" customWidth="1"/>
    <col min="15381" max="15381" width="4.28515625" style="89" customWidth="1"/>
    <col min="15382" max="15382" width="4.85546875" style="89" customWidth="1"/>
    <col min="15383" max="15384" width="5.42578125" style="89" customWidth="1"/>
    <col min="15385" max="15385" width="11.42578125" style="89"/>
    <col min="15386" max="15386" width="13.5703125" style="89" customWidth="1"/>
    <col min="15387" max="15387" width="16.7109375" style="89" customWidth="1"/>
    <col min="15388" max="15388" width="18.85546875" style="89" customWidth="1"/>
    <col min="15389" max="15389" width="13.42578125" style="89" customWidth="1"/>
    <col min="15390" max="15616" width="11.42578125" style="89"/>
    <col min="15617" max="15617" width="5.5703125" style="89" customWidth="1"/>
    <col min="15618" max="15618" width="17.85546875" style="89" customWidth="1"/>
    <col min="15619" max="15619" width="16.42578125" style="89" customWidth="1"/>
    <col min="15620" max="15620" width="22" style="89" customWidth="1"/>
    <col min="15621" max="15621" width="15.28515625" style="89" customWidth="1"/>
    <col min="15622" max="15622" width="4.7109375" style="89" customWidth="1"/>
    <col min="15623" max="15623" width="3.5703125" style="89" customWidth="1"/>
    <col min="15624" max="15624" width="5.140625" style="89" customWidth="1"/>
    <col min="15625" max="15625" width="2.7109375" style="89" customWidth="1"/>
    <col min="15626" max="15626" width="5.5703125" style="89" customWidth="1"/>
    <col min="15627" max="15627" width="6.140625" style="89" customWidth="1"/>
    <col min="15628" max="15628" width="14.140625" style="89" customWidth="1"/>
    <col min="15629" max="15629" width="13" style="89" customWidth="1"/>
    <col min="15630" max="15630" width="8.5703125" style="89" customWidth="1"/>
    <col min="15631" max="15631" width="13.85546875" style="89" customWidth="1"/>
    <col min="15632" max="15632" width="11" style="89" customWidth="1"/>
    <col min="15633" max="15633" width="8.28515625" style="89" customWidth="1"/>
    <col min="15634" max="15634" width="1.85546875" style="89" customWidth="1"/>
    <col min="15635" max="15635" width="4.28515625" style="89" customWidth="1"/>
    <col min="15636" max="15636" width="5" style="89" customWidth="1"/>
    <col min="15637" max="15637" width="4.28515625" style="89" customWidth="1"/>
    <col min="15638" max="15638" width="4.85546875" style="89" customWidth="1"/>
    <col min="15639" max="15640" width="5.42578125" style="89" customWidth="1"/>
    <col min="15641" max="15641" width="11.42578125" style="89"/>
    <col min="15642" max="15642" width="13.5703125" style="89" customWidth="1"/>
    <col min="15643" max="15643" width="16.7109375" style="89" customWidth="1"/>
    <col min="15644" max="15644" width="18.85546875" style="89" customWidth="1"/>
    <col min="15645" max="15645" width="13.42578125" style="89" customWidth="1"/>
    <col min="15646" max="15872" width="11.42578125" style="89"/>
    <col min="15873" max="15873" width="5.5703125" style="89" customWidth="1"/>
    <col min="15874" max="15874" width="17.85546875" style="89" customWidth="1"/>
    <col min="15875" max="15875" width="16.42578125" style="89" customWidth="1"/>
    <col min="15876" max="15876" width="22" style="89" customWidth="1"/>
    <col min="15877" max="15877" width="15.28515625" style="89" customWidth="1"/>
    <col min="15878" max="15878" width="4.7109375" style="89" customWidth="1"/>
    <col min="15879" max="15879" width="3.5703125" style="89" customWidth="1"/>
    <col min="15880" max="15880" width="5.140625" style="89" customWidth="1"/>
    <col min="15881" max="15881" width="2.7109375" style="89" customWidth="1"/>
    <col min="15882" max="15882" width="5.5703125" style="89" customWidth="1"/>
    <col min="15883" max="15883" width="6.140625" style="89" customWidth="1"/>
    <col min="15884" max="15884" width="14.140625" style="89" customWidth="1"/>
    <col min="15885" max="15885" width="13" style="89" customWidth="1"/>
    <col min="15886" max="15886" width="8.5703125" style="89" customWidth="1"/>
    <col min="15887" max="15887" width="13.85546875" style="89" customWidth="1"/>
    <col min="15888" max="15888" width="11" style="89" customWidth="1"/>
    <col min="15889" max="15889" width="8.28515625" style="89" customWidth="1"/>
    <col min="15890" max="15890" width="1.85546875" style="89" customWidth="1"/>
    <col min="15891" max="15891" width="4.28515625" style="89" customWidth="1"/>
    <col min="15892" max="15892" width="5" style="89" customWidth="1"/>
    <col min="15893" max="15893" width="4.28515625" style="89" customWidth="1"/>
    <col min="15894" max="15894" width="4.85546875" style="89" customWidth="1"/>
    <col min="15895" max="15896" width="5.42578125" style="89" customWidth="1"/>
    <col min="15897" max="15897" width="11.42578125" style="89"/>
    <col min="15898" max="15898" width="13.5703125" style="89" customWidth="1"/>
    <col min="15899" max="15899" width="16.7109375" style="89" customWidth="1"/>
    <col min="15900" max="15900" width="18.85546875" style="89" customWidth="1"/>
    <col min="15901" max="15901" width="13.42578125" style="89" customWidth="1"/>
    <col min="15902" max="16128" width="11.42578125" style="89"/>
    <col min="16129" max="16129" width="5.5703125" style="89" customWidth="1"/>
    <col min="16130" max="16130" width="17.85546875" style="89" customWidth="1"/>
    <col min="16131" max="16131" width="16.42578125" style="89" customWidth="1"/>
    <col min="16132" max="16132" width="22" style="89" customWidth="1"/>
    <col min="16133" max="16133" width="15.28515625" style="89" customWidth="1"/>
    <col min="16134" max="16134" width="4.7109375" style="89" customWidth="1"/>
    <col min="16135" max="16135" width="3.5703125" style="89" customWidth="1"/>
    <col min="16136" max="16136" width="5.140625" style="89" customWidth="1"/>
    <col min="16137" max="16137" width="2.7109375" style="89" customWidth="1"/>
    <col min="16138" max="16138" width="5.5703125" style="89" customWidth="1"/>
    <col min="16139" max="16139" width="6.140625" style="89" customWidth="1"/>
    <col min="16140" max="16140" width="14.140625" style="89" customWidth="1"/>
    <col min="16141" max="16141" width="13" style="89" customWidth="1"/>
    <col min="16142" max="16142" width="8.5703125" style="89" customWidth="1"/>
    <col min="16143" max="16143" width="13.85546875" style="89" customWidth="1"/>
    <col min="16144" max="16144" width="11" style="89" customWidth="1"/>
    <col min="16145" max="16145" width="8.28515625" style="89" customWidth="1"/>
    <col min="16146" max="16146" width="1.85546875" style="89" customWidth="1"/>
    <col min="16147" max="16147" width="4.28515625" style="89" customWidth="1"/>
    <col min="16148" max="16148" width="5" style="89" customWidth="1"/>
    <col min="16149" max="16149" width="4.28515625" style="89" customWidth="1"/>
    <col min="16150" max="16150" width="4.85546875" style="89" customWidth="1"/>
    <col min="16151" max="16152" width="5.42578125" style="89" customWidth="1"/>
    <col min="16153" max="16153" width="11.42578125" style="89"/>
    <col min="16154" max="16154" width="13.5703125" style="89" customWidth="1"/>
    <col min="16155" max="16155" width="16.7109375" style="89" customWidth="1"/>
    <col min="16156" max="16156" width="18.85546875" style="89" customWidth="1"/>
    <col min="16157" max="16157" width="13.42578125" style="89" customWidth="1"/>
    <col min="16158" max="16384" width="11.42578125" style="89"/>
  </cols>
  <sheetData>
    <row r="1" spans="1:29" ht="15.75" thickBot="1" x14ac:dyDescent="0.35">
      <c r="A1" s="495"/>
      <c r="B1" s="496"/>
      <c r="C1" s="496"/>
      <c r="D1" s="496"/>
      <c r="E1" s="497"/>
      <c r="F1" s="504" t="s">
        <v>0</v>
      </c>
      <c r="G1" s="505"/>
      <c r="H1" s="505"/>
      <c r="I1" s="505"/>
      <c r="J1" s="505"/>
      <c r="K1" s="505"/>
      <c r="L1" s="505"/>
      <c r="M1" s="505"/>
      <c r="N1" s="505"/>
      <c r="O1" s="505"/>
      <c r="P1" s="505"/>
      <c r="Q1" s="505"/>
      <c r="R1" s="505"/>
      <c r="S1" s="505"/>
      <c r="T1" s="505"/>
      <c r="U1" s="505"/>
      <c r="V1" s="505"/>
      <c r="W1" s="505"/>
      <c r="X1" s="505"/>
      <c r="Y1" s="505"/>
      <c r="Z1" s="506"/>
      <c r="AA1" s="513" t="s">
        <v>131</v>
      </c>
      <c r="AB1" s="514"/>
      <c r="AC1" s="515"/>
    </row>
    <row r="2" spans="1:29" ht="15.75" thickBot="1" x14ac:dyDescent="0.35">
      <c r="A2" s="498"/>
      <c r="B2" s="499"/>
      <c r="C2" s="499"/>
      <c r="D2" s="499"/>
      <c r="E2" s="500"/>
      <c r="F2" s="507"/>
      <c r="G2" s="508"/>
      <c r="H2" s="508"/>
      <c r="I2" s="508"/>
      <c r="J2" s="508"/>
      <c r="K2" s="508"/>
      <c r="L2" s="508"/>
      <c r="M2" s="508"/>
      <c r="N2" s="508"/>
      <c r="O2" s="508"/>
      <c r="P2" s="508"/>
      <c r="Q2" s="508"/>
      <c r="R2" s="508"/>
      <c r="S2" s="508"/>
      <c r="T2" s="508"/>
      <c r="U2" s="508"/>
      <c r="V2" s="508"/>
      <c r="W2" s="508"/>
      <c r="X2" s="508"/>
      <c r="Y2" s="508"/>
      <c r="Z2" s="509"/>
      <c r="AA2" s="513" t="s">
        <v>132</v>
      </c>
      <c r="AB2" s="514"/>
      <c r="AC2" s="515"/>
    </row>
    <row r="3" spans="1:29" ht="15.75" thickBot="1" x14ac:dyDescent="0.35">
      <c r="A3" s="501"/>
      <c r="B3" s="502"/>
      <c r="C3" s="502"/>
      <c r="D3" s="502"/>
      <c r="E3" s="503"/>
      <c r="F3" s="510"/>
      <c r="G3" s="511"/>
      <c r="H3" s="511"/>
      <c r="I3" s="511"/>
      <c r="J3" s="511"/>
      <c r="K3" s="511"/>
      <c r="L3" s="511"/>
      <c r="M3" s="511"/>
      <c r="N3" s="511"/>
      <c r="O3" s="511"/>
      <c r="P3" s="511"/>
      <c r="Q3" s="511"/>
      <c r="R3" s="511"/>
      <c r="S3" s="511"/>
      <c r="T3" s="511"/>
      <c r="U3" s="511"/>
      <c r="V3" s="511"/>
      <c r="W3" s="511"/>
      <c r="X3" s="511"/>
      <c r="Y3" s="511"/>
      <c r="Z3" s="512"/>
      <c r="AA3" s="516" t="s">
        <v>380</v>
      </c>
      <c r="AB3" s="517"/>
      <c r="AC3" s="518"/>
    </row>
    <row r="4" spans="1:29" ht="15.75" thickBot="1" x14ac:dyDescent="0.35">
      <c r="A4" s="758" t="s">
        <v>1</v>
      </c>
      <c r="B4" s="759"/>
      <c r="C4" s="760" t="s">
        <v>330</v>
      </c>
      <c r="D4" s="761"/>
      <c r="E4" s="761"/>
      <c r="F4" s="761"/>
      <c r="G4" s="761"/>
      <c r="H4" s="761"/>
      <c r="I4" s="761"/>
      <c r="J4" s="761"/>
      <c r="K4" s="761"/>
      <c r="L4" s="761"/>
      <c r="M4" s="761"/>
      <c r="N4" s="761"/>
      <c r="O4" s="761"/>
      <c r="P4" s="761"/>
      <c r="Q4" s="761"/>
      <c r="R4" s="761"/>
      <c r="S4" s="761"/>
      <c r="T4" s="761"/>
      <c r="U4" s="761"/>
      <c r="V4" s="761"/>
      <c r="W4" s="761"/>
      <c r="X4" s="761"/>
      <c r="Y4" s="761"/>
      <c r="Z4" s="761"/>
      <c r="AA4" s="761"/>
      <c r="AB4" s="761"/>
      <c r="AC4" s="762"/>
    </row>
    <row r="5" spans="1:29" ht="15.75" thickBot="1" x14ac:dyDescent="0.35">
      <c r="A5" s="758" t="s">
        <v>3</v>
      </c>
      <c r="B5" s="759"/>
      <c r="C5" s="763" t="s">
        <v>331</v>
      </c>
      <c r="D5" s="764"/>
      <c r="E5" s="764"/>
      <c r="F5" s="764"/>
      <c r="G5" s="764"/>
      <c r="H5" s="764"/>
      <c r="I5" s="764"/>
      <c r="J5" s="764"/>
      <c r="K5" s="764"/>
      <c r="L5" s="764"/>
      <c r="M5" s="764"/>
      <c r="N5" s="764"/>
      <c r="O5" s="764"/>
      <c r="P5" s="764"/>
      <c r="Q5" s="764"/>
      <c r="R5" s="764"/>
      <c r="S5" s="764"/>
      <c r="T5" s="764"/>
      <c r="U5" s="764"/>
      <c r="V5" s="764"/>
      <c r="W5" s="764"/>
      <c r="X5" s="764"/>
      <c r="Y5" s="764"/>
      <c r="Z5" s="764"/>
      <c r="AA5" s="764"/>
      <c r="AB5" s="764"/>
      <c r="AC5" s="765"/>
    </row>
    <row r="6" spans="1:29" s="114" customFormat="1" ht="13.5" thickBot="1" x14ac:dyDescent="0.25">
      <c r="A6" s="358" t="s">
        <v>5</v>
      </c>
      <c r="B6" s="360" t="s">
        <v>6</v>
      </c>
      <c r="C6" s="362" t="s">
        <v>7</v>
      </c>
      <c r="D6" s="362" t="s">
        <v>8</v>
      </c>
      <c r="E6" s="604" t="s">
        <v>9</v>
      </c>
      <c r="F6" s="584" t="s">
        <v>10</v>
      </c>
      <c r="G6" s="364"/>
      <c r="H6" s="364"/>
      <c r="I6" s="364"/>
      <c r="J6" s="365"/>
      <c r="K6" s="235"/>
      <c r="L6" s="477" t="s">
        <v>411</v>
      </c>
      <c r="M6" s="606" t="s">
        <v>12</v>
      </c>
      <c r="N6" s="482"/>
      <c r="O6" s="482"/>
      <c r="P6" s="482"/>
      <c r="Q6" s="482"/>
      <c r="R6" s="228"/>
      <c r="S6" s="601" t="s">
        <v>13</v>
      </c>
      <c r="T6" s="602"/>
      <c r="U6" s="602"/>
      <c r="V6" s="602"/>
      <c r="W6" s="603"/>
      <c r="X6" s="486" t="s">
        <v>13</v>
      </c>
      <c r="Y6" s="362" t="s">
        <v>14</v>
      </c>
      <c r="Z6" s="362" t="s">
        <v>15</v>
      </c>
      <c r="AA6" s="362" t="s">
        <v>16</v>
      </c>
      <c r="AB6" s="362" t="s">
        <v>17</v>
      </c>
      <c r="AC6" s="477" t="s">
        <v>18</v>
      </c>
    </row>
    <row r="7" spans="1:29" s="114" customFormat="1" ht="103.5" thickBot="1" x14ac:dyDescent="0.25">
      <c r="A7" s="359"/>
      <c r="B7" s="361"/>
      <c r="C7" s="363"/>
      <c r="D7" s="363"/>
      <c r="E7" s="605"/>
      <c r="F7" s="479" t="s">
        <v>19</v>
      </c>
      <c r="G7" s="480"/>
      <c r="H7" s="479" t="s">
        <v>20</v>
      </c>
      <c r="I7" s="481"/>
      <c r="J7" s="480"/>
      <c r="K7" s="234" t="s">
        <v>11</v>
      </c>
      <c r="L7" s="478"/>
      <c r="M7" s="230" t="s">
        <v>12</v>
      </c>
      <c r="N7" s="230" t="s">
        <v>21</v>
      </c>
      <c r="O7" s="230" t="s">
        <v>22</v>
      </c>
      <c r="P7" s="230" t="s">
        <v>23</v>
      </c>
      <c r="Q7" s="236" t="s">
        <v>24</v>
      </c>
      <c r="R7" s="237"/>
      <c r="S7" s="479" t="s">
        <v>19</v>
      </c>
      <c r="T7" s="480"/>
      <c r="U7" s="479" t="s">
        <v>20</v>
      </c>
      <c r="V7" s="480"/>
      <c r="W7" s="232" t="s">
        <v>25</v>
      </c>
      <c r="X7" s="487"/>
      <c r="Y7" s="363"/>
      <c r="Z7" s="363"/>
      <c r="AA7" s="363"/>
      <c r="AB7" s="363"/>
      <c r="AC7" s="478"/>
    </row>
    <row r="8" spans="1:29" ht="120.75" hidden="1" thickBot="1" x14ac:dyDescent="0.35">
      <c r="A8" s="149"/>
      <c r="B8" s="1"/>
      <c r="C8" s="1"/>
      <c r="D8" s="1"/>
      <c r="E8" s="150"/>
      <c r="F8" s="2" t="s">
        <v>26</v>
      </c>
      <c r="G8" s="3">
        <v>1</v>
      </c>
      <c r="H8" s="4" t="s">
        <v>27</v>
      </c>
      <c r="I8" s="5">
        <v>1</v>
      </c>
      <c r="J8" s="151" t="s">
        <v>28</v>
      </c>
      <c r="K8" s="128">
        <f t="shared" ref="K8:K13" si="0">+G8*I8</f>
        <v>1</v>
      </c>
      <c r="L8" s="16" t="s">
        <v>29</v>
      </c>
      <c r="M8" s="152"/>
      <c r="N8" s="153" t="s">
        <v>30</v>
      </c>
      <c r="O8" s="152"/>
      <c r="P8" s="152"/>
      <c r="Q8" s="154">
        <f t="shared" ref="Q8:Q13" si="1">+P8+O8</f>
        <v>0</v>
      </c>
      <c r="R8" s="155"/>
      <c r="S8" s="11" t="s">
        <v>26</v>
      </c>
      <c r="T8" s="12">
        <v>1</v>
      </c>
      <c r="U8" s="13" t="s">
        <v>27</v>
      </c>
      <c r="V8" s="12">
        <v>1</v>
      </c>
      <c r="W8" s="14" t="s">
        <v>28</v>
      </c>
      <c r="X8" s="15">
        <f>+V8*T8</f>
        <v>1</v>
      </c>
      <c r="Y8" s="16" t="s">
        <v>29</v>
      </c>
      <c r="Z8" s="17" t="s">
        <v>31</v>
      </c>
      <c r="AA8" s="18"/>
      <c r="AB8" s="203"/>
      <c r="AC8" s="19"/>
    </row>
    <row r="9" spans="1:29" ht="150.75" hidden="1" thickBot="1" x14ac:dyDescent="0.35">
      <c r="A9" s="156"/>
      <c r="B9" s="20"/>
      <c r="C9" s="20"/>
      <c r="D9" s="20"/>
      <c r="E9" s="157"/>
      <c r="F9" s="21" t="s">
        <v>32</v>
      </c>
      <c r="G9" s="22">
        <f>+G8+1</f>
        <v>2</v>
      </c>
      <c r="H9" s="23" t="s">
        <v>33</v>
      </c>
      <c r="I9" s="24">
        <f>+I8+1</f>
        <v>2</v>
      </c>
      <c r="J9" s="158" t="s">
        <v>34</v>
      </c>
      <c r="K9" s="128">
        <f t="shared" si="0"/>
        <v>4</v>
      </c>
      <c r="L9" s="32" t="s">
        <v>35</v>
      </c>
      <c r="M9" s="159"/>
      <c r="N9" s="160" t="s">
        <v>20</v>
      </c>
      <c r="O9" s="159"/>
      <c r="P9" s="159"/>
      <c r="Q9" s="154">
        <f t="shared" si="1"/>
        <v>0</v>
      </c>
      <c r="R9" s="155"/>
      <c r="S9" s="28" t="s">
        <v>32</v>
      </c>
      <c r="T9" s="29">
        <f>+T8+1</f>
        <v>2</v>
      </c>
      <c r="U9" s="30" t="s">
        <v>33</v>
      </c>
      <c r="V9" s="29">
        <f>+V8+1</f>
        <v>2</v>
      </c>
      <c r="W9" s="31" t="s">
        <v>34</v>
      </c>
      <c r="X9" s="15">
        <f>+V9*T9</f>
        <v>4</v>
      </c>
      <c r="Y9" s="32" t="s">
        <v>35</v>
      </c>
      <c r="Z9" s="33" t="s">
        <v>36</v>
      </c>
      <c r="AA9" s="34"/>
      <c r="AB9" s="204"/>
      <c r="AC9" s="35"/>
    </row>
    <row r="10" spans="1:29" ht="75.75" hidden="1" thickBot="1" x14ac:dyDescent="0.35">
      <c r="A10" s="156"/>
      <c r="B10" s="20"/>
      <c r="C10" s="20"/>
      <c r="D10" s="20"/>
      <c r="E10" s="157"/>
      <c r="F10" s="21" t="s">
        <v>37</v>
      </c>
      <c r="G10" s="22">
        <f>+G9+1</f>
        <v>3</v>
      </c>
      <c r="H10" s="23" t="s">
        <v>38</v>
      </c>
      <c r="I10" s="24">
        <f>+I9+1</f>
        <v>3</v>
      </c>
      <c r="J10" s="158" t="s">
        <v>39</v>
      </c>
      <c r="K10" s="128">
        <f t="shared" si="0"/>
        <v>9</v>
      </c>
      <c r="L10" s="32" t="s">
        <v>40</v>
      </c>
      <c r="M10" s="159"/>
      <c r="N10" s="153" t="s">
        <v>30</v>
      </c>
      <c r="O10" s="159"/>
      <c r="P10" s="159"/>
      <c r="Q10" s="154">
        <f t="shared" si="1"/>
        <v>0</v>
      </c>
      <c r="R10" s="155"/>
      <c r="S10" s="28" t="s">
        <v>37</v>
      </c>
      <c r="T10" s="29">
        <f>+T9+1</f>
        <v>3</v>
      </c>
      <c r="U10" s="30" t="s">
        <v>38</v>
      </c>
      <c r="V10" s="29">
        <f>+V9+1</f>
        <v>3</v>
      </c>
      <c r="W10" s="31" t="s">
        <v>39</v>
      </c>
      <c r="X10" s="15">
        <f>+V10*T10</f>
        <v>9</v>
      </c>
      <c r="Y10" s="32" t="s">
        <v>40</v>
      </c>
      <c r="Z10" s="33" t="s">
        <v>41</v>
      </c>
      <c r="AA10" s="34"/>
      <c r="AB10" s="204"/>
      <c r="AC10" s="35"/>
    </row>
    <row r="11" spans="1:29" ht="90.75" hidden="1" thickBot="1" x14ac:dyDescent="0.35">
      <c r="A11" s="156"/>
      <c r="B11" s="20"/>
      <c r="C11" s="20"/>
      <c r="D11" s="20"/>
      <c r="E11" s="157"/>
      <c r="F11" s="21" t="s">
        <v>42</v>
      </c>
      <c r="G11" s="22">
        <f>+G10+1</f>
        <v>4</v>
      </c>
      <c r="H11" s="23" t="s">
        <v>43</v>
      </c>
      <c r="I11" s="24">
        <f>+I10+1</f>
        <v>4</v>
      </c>
      <c r="J11" s="158" t="s">
        <v>44</v>
      </c>
      <c r="K11" s="128">
        <f t="shared" si="0"/>
        <v>16</v>
      </c>
      <c r="L11" s="32" t="s">
        <v>45</v>
      </c>
      <c r="M11" s="159"/>
      <c r="N11" s="160" t="s">
        <v>20</v>
      </c>
      <c r="O11" s="159"/>
      <c r="P11" s="159"/>
      <c r="Q11" s="154">
        <f t="shared" si="1"/>
        <v>0</v>
      </c>
      <c r="R11" s="155"/>
      <c r="S11" s="28" t="s">
        <v>42</v>
      </c>
      <c r="T11" s="29">
        <f>+T10+1</f>
        <v>4</v>
      </c>
      <c r="U11" s="30" t="s">
        <v>43</v>
      </c>
      <c r="V11" s="29">
        <f>+V10+1</f>
        <v>4</v>
      </c>
      <c r="W11" s="31" t="s">
        <v>44</v>
      </c>
      <c r="X11" s="15">
        <f>+V11*T11</f>
        <v>16</v>
      </c>
      <c r="Y11" s="32" t="s">
        <v>45</v>
      </c>
      <c r="Z11" s="33" t="s">
        <v>46</v>
      </c>
      <c r="AA11" s="34"/>
      <c r="AB11" s="204"/>
      <c r="AC11" s="35"/>
    </row>
    <row r="12" spans="1:29" ht="90" hidden="1" thickBot="1" x14ac:dyDescent="0.35">
      <c r="A12" s="161"/>
      <c r="B12" s="36"/>
      <c r="C12" s="36"/>
      <c r="D12" s="36"/>
      <c r="E12" s="162"/>
      <c r="F12" s="37" t="s">
        <v>47</v>
      </c>
      <c r="G12" s="38">
        <f>+G11+1</f>
        <v>5</v>
      </c>
      <c r="H12" s="39" t="s">
        <v>48</v>
      </c>
      <c r="I12" s="40">
        <f>+I11+1</f>
        <v>5</v>
      </c>
      <c r="J12" s="163"/>
      <c r="K12" s="170">
        <f t="shared" si="0"/>
        <v>25</v>
      </c>
      <c r="L12" s="51"/>
      <c r="M12" s="164"/>
      <c r="N12" s="165" t="s">
        <v>20</v>
      </c>
      <c r="O12" s="164"/>
      <c r="P12" s="164"/>
      <c r="Q12" s="166">
        <f t="shared" si="1"/>
        <v>0</v>
      </c>
      <c r="R12" s="167"/>
      <c r="S12" s="46" t="s">
        <v>47</v>
      </c>
      <c r="T12" s="47">
        <f>+T11+1</f>
        <v>5</v>
      </c>
      <c r="U12" s="48" t="s">
        <v>48</v>
      </c>
      <c r="V12" s="47">
        <f>+V11+1</f>
        <v>5</v>
      </c>
      <c r="W12" s="49"/>
      <c r="X12" s="50">
        <f>+V12*T12</f>
        <v>25</v>
      </c>
      <c r="Y12" s="51"/>
      <c r="Z12" s="52"/>
      <c r="AA12" s="53"/>
      <c r="AB12" s="206"/>
      <c r="AC12" s="54"/>
    </row>
    <row r="13" spans="1:29" ht="105" x14ac:dyDescent="0.3">
      <c r="A13" s="495">
        <v>1</v>
      </c>
      <c r="B13" s="453" t="s">
        <v>332</v>
      </c>
      <c r="C13" s="592" t="s">
        <v>333</v>
      </c>
      <c r="D13" s="86" t="s">
        <v>334</v>
      </c>
      <c r="E13" s="766" t="s">
        <v>335</v>
      </c>
      <c r="F13" s="735" t="s">
        <v>37</v>
      </c>
      <c r="G13" s="524">
        <v>3</v>
      </c>
      <c r="H13" s="522" t="s">
        <v>38</v>
      </c>
      <c r="I13" s="526">
        <v>3</v>
      </c>
      <c r="J13" s="522" t="s">
        <v>39</v>
      </c>
      <c r="K13" s="531">
        <f t="shared" si="0"/>
        <v>9</v>
      </c>
      <c r="L13" s="769" t="s">
        <v>40</v>
      </c>
      <c r="M13" s="419" t="s">
        <v>336</v>
      </c>
      <c r="N13" s="420" t="s">
        <v>20</v>
      </c>
      <c r="O13" s="775">
        <v>30</v>
      </c>
      <c r="P13" s="775">
        <v>25</v>
      </c>
      <c r="Q13" s="424">
        <f t="shared" si="1"/>
        <v>55</v>
      </c>
      <c r="R13" s="172"/>
      <c r="S13" s="522" t="s">
        <v>32</v>
      </c>
      <c r="T13" s="546">
        <v>2</v>
      </c>
      <c r="U13" s="522" t="s">
        <v>33</v>
      </c>
      <c r="V13" s="546">
        <v>2</v>
      </c>
      <c r="W13" s="522" t="s">
        <v>39</v>
      </c>
      <c r="X13" s="589">
        <f>+T13*V13</f>
        <v>4</v>
      </c>
      <c r="Y13" s="453" t="s">
        <v>35</v>
      </c>
      <c r="Z13" s="553" t="s">
        <v>36</v>
      </c>
      <c r="AA13" s="60" t="s">
        <v>337</v>
      </c>
      <c r="AB13" s="60" t="s">
        <v>338</v>
      </c>
      <c r="AC13" s="570" t="s">
        <v>412</v>
      </c>
    </row>
    <row r="14" spans="1:29" ht="75" x14ac:dyDescent="0.3">
      <c r="A14" s="498"/>
      <c r="B14" s="444"/>
      <c r="C14" s="593"/>
      <c r="D14" s="67" t="s">
        <v>339</v>
      </c>
      <c r="E14" s="767"/>
      <c r="F14" s="736"/>
      <c r="G14" s="558"/>
      <c r="H14" s="533"/>
      <c r="I14" s="534"/>
      <c r="J14" s="533"/>
      <c r="K14" s="532"/>
      <c r="L14" s="770"/>
      <c r="M14" s="392"/>
      <c r="N14" s="395"/>
      <c r="O14" s="776"/>
      <c r="P14" s="776"/>
      <c r="Q14" s="425"/>
      <c r="R14" s="176"/>
      <c r="S14" s="533"/>
      <c r="T14" s="547"/>
      <c r="U14" s="533"/>
      <c r="V14" s="547"/>
      <c r="W14" s="533"/>
      <c r="X14" s="590"/>
      <c r="Y14" s="444"/>
      <c r="Z14" s="554"/>
      <c r="AA14" s="66" t="s">
        <v>340</v>
      </c>
      <c r="AB14" s="66" t="s">
        <v>338</v>
      </c>
      <c r="AC14" s="572"/>
    </row>
    <row r="15" spans="1:29" ht="105.75" thickBot="1" x14ac:dyDescent="0.35">
      <c r="A15" s="498"/>
      <c r="B15" s="444"/>
      <c r="C15" s="593"/>
      <c r="D15" s="67" t="s">
        <v>341</v>
      </c>
      <c r="E15" s="768"/>
      <c r="F15" s="736"/>
      <c r="G15" s="558"/>
      <c r="H15" s="533"/>
      <c r="I15" s="534"/>
      <c r="J15" s="533"/>
      <c r="K15" s="532"/>
      <c r="L15" s="770"/>
      <c r="M15" s="78" t="s">
        <v>342</v>
      </c>
      <c r="N15" s="79" t="s">
        <v>30</v>
      </c>
      <c r="O15" s="238">
        <v>15</v>
      </c>
      <c r="P15" s="238">
        <v>35</v>
      </c>
      <c r="Q15" s="80">
        <f>+O15+P15</f>
        <v>50</v>
      </c>
      <c r="R15" s="176"/>
      <c r="S15" s="533"/>
      <c r="T15" s="547"/>
      <c r="U15" s="533"/>
      <c r="V15" s="547"/>
      <c r="W15" s="533"/>
      <c r="X15" s="590"/>
      <c r="Y15" s="444"/>
      <c r="Z15" s="554"/>
      <c r="AA15" s="66" t="s">
        <v>343</v>
      </c>
      <c r="AB15" s="66" t="s">
        <v>338</v>
      </c>
      <c r="AC15" s="572"/>
    </row>
    <row r="16" spans="1:29" ht="135" x14ac:dyDescent="0.3">
      <c r="A16" s="498"/>
      <c r="B16" s="444"/>
      <c r="C16" s="593"/>
      <c r="D16" s="71" t="s">
        <v>344</v>
      </c>
      <c r="E16" s="766" t="s">
        <v>345</v>
      </c>
      <c r="F16" s="533"/>
      <c r="G16" s="558"/>
      <c r="H16" s="533"/>
      <c r="I16" s="534"/>
      <c r="J16" s="533"/>
      <c r="K16" s="532"/>
      <c r="L16" s="770"/>
      <c r="M16" s="78" t="s">
        <v>346</v>
      </c>
      <c r="N16" s="79" t="s">
        <v>30</v>
      </c>
      <c r="O16" s="238">
        <v>15</v>
      </c>
      <c r="P16" s="238">
        <v>35</v>
      </c>
      <c r="Q16" s="80">
        <f>+O16+P16</f>
        <v>50</v>
      </c>
      <c r="R16" s="176"/>
      <c r="S16" s="533"/>
      <c r="T16" s="547"/>
      <c r="U16" s="533"/>
      <c r="V16" s="547"/>
      <c r="W16" s="533"/>
      <c r="X16" s="590"/>
      <c r="Y16" s="444"/>
      <c r="Z16" s="554"/>
      <c r="AA16" s="66" t="s">
        <v>347</v>
      </c>
      <c r="AB16" s="66" t="s">
        <v>338</v>
      </c>
      <c r="AC16" s="572"/>
    </row>
    <row r="17" spans="1:29" ht="105.75" thickBot="1" x14ac:dyDescent="0.35">
      <c r="A17" s="501"/>
      <c r="B17" s="454"/>
      <c r="C17" s="594"/>
      <c r="D17" s="130" t="s">
        <v>348</v>
      </c>
      <c r="E17" s="768"/>
      <c r="F17" s="523"/>
      <c r="G17" s="525"/>
      <c r="H17" s="523"/>
      <c r="I17" s="527"/>
      <c r="J17" s="523"/>
      <c r="K17" s="542"/>
      <c r="L17" s="771"/>
      <c r="M17" s="82" t="s">
        <v>349</v>
      </c>
      <c r="N17" s="83" t="s">
        <v>20</v>
      </c>
      <c r="O17" s="239">
        <v>30</v>
      </c>
      <c r="P17" s="239">
        <v>25</v>
      </c>
      <c r="Q17" s="143">
        <f>+O17+P17</f>
        <v>55</v>
      </c>
      <c r="R17" s="207"/>
      <c r="S17" s="523"/>
      <c r="T17" s="548"/>
      <c r="U17" s="523"/>
      <c r="V17" s="548"/>
      <c r="W17" s="523"/>
      <c r="X17" s="591"/>
      <c r="Y17" s="454"/>
      <c r="Z17" s="555"/>
      <c r="AA17" s="136" t="s">
        <v>350</v>
      </c>
      <c r="AB17" s="136" t="s">
        <v>338</v>
      </c>
      <c r="AC17" s="571"/>
    </row>
    <row r="18" spans="1:29" ht="135.75" thickBot="1" x14ac:dyDescent="0.35">
      <c r="A18" s="495">
        <f>+A13+1</f>
        <v>2</v>
      </c>
      <c r="B18" s="453" t="s">
        <v>351</v>
      </c>
      <c r="C18" s="592" t="s">
        <v>352</v>
      </c>
      <c r="D18" s="475" t="s">
        <v>353</v>
      </c>
      <c r="E18" s="766" t="s">
        <v>354</v>
      </c>
      <c r="F18" s="522" t="s">
        <v>47</v>
      </c>
      <c r="G18" s="524">
        <v>5</v>
      </c>
      <c r="H18" s="522" t="s">
        <v>43</v>
      </c>
      <c r="I18" s="526">
        <v>4</v>
      </c>
      <c r="J18" s="522" t="s">
        <v>44</v>
      </c>
      <c r="K18" s="531">
        <f>+G18*I18</f>
        <v>20</v>
      </c>
      <c r="L18" s="769" t="s">
        <v>45</v>
      </c>
      <c r="M18" s="469" t="s">
        <v>355</v>
      </c>
      <c r="N18" s="473" t="s">
        <v>20</v>
      </c>
      <c r="O18" s="469">
        <v>30</v>
      </c>
      <c r="P18" s="469">
        <v>25</v>
      </c>
      <c r="Q18" s="471">
        <f>+P18+O18</f>
        <v>55</v>
      </c>
      <c r="R18" s="169"/>
      <c r="S18" s="522" t="s">
        <v>47</v>
      </c>
      <c r="T18" s="546">
        <v>5</v>
      </c>
      <c r="U18" s="522" t="s">
        <v>38</v>
      </c>
      <c r="V18" s="546">
        <v>3</v>
      </c>
      <c r="W18" s="522" t="s">
        <v>44</v>
      </c>
      <c r="X18" s="589">
        <f>+T18*V18</f>
        <v>15</v>
      </c>
      <c r="Y18" s="453" t="s">
        <v>45</v>
      </c>
      <c r="Z18" s="553" t="s">
        <v>41</v>
      </c>
      <c r="AA18" s="60" t="str">
        <f>+AA16</f>
        <v>Capacitar y Sencibilizar a los Dueños de Procesos Y Participantes sobre la importancia del autocontrol y la autoevaluacion.</v>
      </c>
      <c r="AB18" s="61" t="s">
        <v>338</v>
      </c>
      <c r="AC18" s="570" t="s">
        <v>413</v>
      </c>
    </row>
    <row r="19" spans="1:29" ht="90.75" thickBot="1" x14ac:dyDescent="0.35">
      <c r="A19" s="498"/>
      <c r="B19" s="444"/>
      <c r="C19" s="593"/>
      <c r="D19" s="476"/>
      <c r="E19" s="774"/>
      <c r="F19" s="533"/>
      <c r="G19" s="558"/>
      <c r="H19" s="533"/>
      <c r="I19" s="534"/>
      <c r="J19" s="533"/>
      <c r="K19" s="532"/>
      <c r="L19" s="770"/>
      <c r="M19" s="445"/>
      <c r="N19" s="452"/>
      <c r="O19" s="445"/>
      <c r="P19" s="445"/>
      <c r="Q19" s="446"/>
      <c r="R19" s="155"/>
      <c r="S19" s="533"/>
      <c r="T19" s="547"/>
      <c r="U19" s="533"/>
      <c r="V19" s="547"/>
      <c r="W19" s="533"/>
      <c r="X19" s="590"/>
      <c r="Y19" s="444"/>
      <c r="Z19" s="554"/>
      <c r="AA19" s="66" t="s">
        <v>356</v>
      </c>
      <c r="AB19" s="61" t="s">
        <v>357</v>
      </c>
      <c r="AC19" s="772"/>
    </row>
    <row r="20" spans="1:29" ht="90" x14ac:dyDescent="0.3">
      <c r="A20" s="498"/>
      <c r="B20" s="444"/>
      <c r="C20" s="593"/>
      <c r="D20" s="68" t="s">
        <v>358</v>
      </c>
      <c r="E20" s="777" t="s">
        <v>359</v>
      </c>
      <c r="F20" s="533"/>
      <c r="G20" s="558"/>
      <c r="H20" s="533"/>
      <c r="I20" s="534"/>
      <c r="J20" s="533"/>
      <c r="K20" s="532"/>
      <c r="L20" s="770"/>
      <c r="M20" s="445"/>
      <c r="N20" s="452"/>
      <c r="O20" s="445"/>
      <c r="P20" s="445"/>
      <c r="Q20" s="446"/>
      <c r="R20" s="155"/>
      <c r="S20" s="533"/>
      <c r="T20" s="547"/>
      <c r="U20" s="533"/>
      <c r="V20" s="547"/>
      <c r="W20" s="533"/>
      <c r="X20" s="590"/>
      <c r="Y20" s="444"/>
      <c r="Z20" s="554"/>
      <c r="AA20" s="66" t="s">
        <v>360</v>
      </c>
      <c r="AB20" s="60" t="s">
        <v>338</v>
      </c>
      <c r="AC20" s="772"/>
    </row>
    <row r="21" spans="1:29" ht="90" x14ac:dyDescent="0.3">
      <c r="A21" s="498"/>
      <c r="B21" s="444"/>
      <c r="C21" s="593"/>
      <c r="D21" s="68" t="s">
        <v>361</v>
      </c>
      <c r="E21" s="774"/>
      <c r="F21" s="533"/>
      <c r="G21" s="558"/>
      <c r="H21" s="533"/>
      <c r="I21" s="534"/>
      <c r="J21" s="533"/>
      <c r="K21" s="532"/>
      <c r="L21" s="770"/>
      <c r="M21" s="445"/>
      <c r="N21" s="452"/>
      <c r="O21" s="445"/>
      <c r="P21" s="445"/>
      <c r="Q21" s="446"/>
      <c r="R21" s="155"/>
      <c r="S21" s="533"/>
      <c r="T21" s="547"/>
      <c r="U21" s="533"/>
      <c r="V21" s="547"/>
      <c r="W21" s="533"/>
      <c r="X21" s="590"/>
      <c r="Y21" s="444"/>
      <c r="Z21" s="554"/>
      <c r="AA21" s="66" t="s">
        <v>362</v>
      </c>
      <c r="AB21" s="66" t="s">
        <v>338</v>
      </c>
      <c r="AC21" s="772"/>
    </row>
    <row r="22" spans="1:29" ht="120.75" thickBot="1" x14ac:dyDescent="0.35">
      <c r="A22" s="501"/>
      <c r="B22" s="454"/>
      <c r="C22" s="594"/>
      <c r="D22" s="182" t="s">
        <v>363</v>
      </c>
      <c r="E22" s="179" t="s">
        <v>364</v>
      </c>
      <c r="F22" s="523"/>
      <c r="G22" s="525"/>
      <c r="H22" s="523"/>
      <c r="I22" s="527"/>
      <c r="J22" s="523"/>
      <c r="K22" s="542"/>
      <c r="L22" s="771"/>
      <c r="M22" s="470"/>
      <c r="N22" s="474"/>
      <c r="O22" s="470"/>
      <c r="P22" s="470"/>
      <c r="Q22" s="472"/>
      <c r="R22" s="177"/>
      <c r="S22" s="523"/>
      <c r="T22" s="548"/>
      <c r="U22" s="523"/>
      <c r="V22" s="548"/>
      <c r="W22" s="523"/>
      <c r="X22" s="591"/>
      <c r="Y22" s="454"/>
      <c r="Z22" s="555"/>
      <c r="AA22" s="136" t="s">
        <v>365</v>
      </c>
      <c r="AB22" s="136" t="s">
        <v>338</v>
      </c>
      <c r="AC22" s="773"/>
    </row>
    <row r="23" spans="1:29" ht="120" x14ac:dyDescent="0.3">
      <c r="A23" s="495">
        <f>+A18+1</f>
        <v>3</v>
      </c>
      <c r="B23" s="453" t="s">
        <v>366</v>
      </c>
      <c r="C23" s="592" t="s">
        <v>367</v>
      </c>
      <c r="D23" s="86" t="s">
        <v>368</v>
      </c>
      <c r="E23" s="171" t="s">
        <v>369</v>
      </c>
      <c r="F23" s="522" t="s">
        <v>42</v>
      </c>
      <c r="G23" s="524">
        <v>4</v>
      </c>
      <c r="H23" s="522" t="s">
        <v>38</v>
      </c>
      <c r="I23" s="526">
        <v>3</v>
      </c>
      <c r="J23" s="522" t="s">
        <v>44</v>
      </c>
      <c r="K23" s="531">
        <f>+G23*I23</f>
        <v>12</v>
      </c>
      <c r="L23" s="769" t="s">
        <v>40</v>
      </c>
      <c r="M23" s="778" t="s">
        <v>370</v>
      </c>
      <c r="N23" s="473" t="s">
        <v>30</v>
      </c>
      <c r="O23" s="469">
        <v>30</v>
      </c>
      <c r="P23" s="469">
        <v>20</v>
      </c>
      <c r="Q23" s="471">
        <f>+P23+O23</f>
        <v>50</v>
      </c>
      <c r="R23" s="169"/>
      <c r="S23" s="522" t="s">
        <v>42</v>
      </c>
      <c r="T23" s="546">
        <v>4</v>
      </c>
      <c r="U23" s="522" t="s">
        <v>38</v>
      </c>
      <c r="V23" s="546">
        <v>3</v>
      </c>
      <c r="W23" s="522" t="s">
        <v>44</v>
      </c>
      <c r="X23" s="589">
        <f>+T23*V23</f>
        <v>12</v>
      </c>
      <c r="Y23" s="453" t="s">
        <v>40</v>
      </c>
      <c r="Z23" s="553" t="s">
        <v>46</v>
      </c>
      <c r="AA23" s="453" t="s">
        <v>371</v>
      </c>
      <c r="AB23" s="453" t="s">
        <v>338</v>
      </c>
      <c r="AC23" s="570" t="s">
        <v>414</v>
      </c>
    </row>
    <row r="24" spans="1:29" ht="30" x14ac:dyDescent="0.3">
      <c r="A24" s="498"/>
      <c r="B24" s="444"/>
      <c r="C24" s="593"/>
      <c r="D24" s="476" t="s">
        <v>372</v>
      </c>
      <c r="E24" s="173" t="s">
        <v>181</v>
      </c>
      <c r="F24" s="533"/>
      <c r="G24" s="558"/>
      <c r="H24" s="533"/>
      <c r="I24" s="534"/>
      <c r="J24" s="533"/>
      <c r="K24" s="532"/>
      <c r="L24" s="770"/>
      <c r="M24" s="585"/>
      <c r="N24" s="452"/>
      <c r="O24" s="445"/>
      <c r="P24" s="445"/>
      <c r="Q24" s="446"/>
      <c r="R24" s="155"/>
      <c r="S24" s="533"/>
      <c r="T24" s="547"/>
      <c r="U24" s="533"/>
      <c r="V24" s="547"/>
      <c r="W24" s="533"/>
      <c r="X24" s="590"/>
      <c r="Y24" s="444"/>
      <c r="Z24" s="554"/>
      <c r="AA24" s="379"/>
      <c r="AB24" s="379"/>
      <c r="AC24" s="572"/>
    </row>
    <row r="25" spans="1:29" x14ac:dyDescent="0.3">
      <c r="A25" s="498"/>
      <c r="B25" s="444"/>
      <c r="C25" s="593"/>
      <c r="D25" s="476"/>
      <c r="E25" s="777" t="s">
        <v>373</v>
      </c>
      <c r="F25" s="533"/>
      <c r="G25" s="558"/>
      <c r="H25" s="533"/>
      <c r="I25" s="534"/>
      <c r="J25" s="533"/>
      <c r="K25" s="532"/>
      <c r="L25" s="770"/>
      <c r="M25" s="779"/>
      <c r="N25" s="394"/>
      <c r="O25" s="391"/>
      <c r="P25" s="391"/>
      <c r="Q25" s="530"/>
      <c r="R25" s="155"/>
      <c r="S25" s="533"/>
      <c r="T25" s="547"/>
      <c r="U25" s="533"/>
      <c r="V25" s="547"/>
      <c r="W25" s="533"/>
      <c r="X25" s="590"/>
      <c r="Y25" s="444"/>
      <c r="Z25" s="554"/>
      <c r="AA25" s="381" t="s">
        <v>374</v>
      </c>
      <c r="AB25" s="444" t="s">
        <v>338</v>
      </c>
      <c r="AC25" s="572"/>
    </row>
    <row r="26" spans="1:29" ht="60" x14ac:dyDescent="0.3">
      <c r="A26" s="498"/>
      <c r="B26" s="444"/>
      <c r="C26" s="593"/>
      <c r="D26" s="67" t="s">
        <v>375</v>
      </c>
      <c r="E26" s="774"/>
      <c r="F26" s="533"/>
      <c r="G26" s="558"/>
      <c r="H26" s="533"/>
      <c r="I26" s="534"/>
      <c r="J26" s="533"/>
      <c r="K26" s="532"/>
      <c r="L26" s="770"/>
      <c r="M26" s="562" t="s">
        <v>376</v>
      </c>
      <c r="N26" s="559" t="s">
        <v>30</v>
      </c>
      <c r="O26" s="537">
        <v>20</v>
      </c>
      <c r="P26" s="537">
        <v>15</v>
      </c>
      <c r="Q26" s="538">
        <f>+O26+P26</f>
        <v>35</v>
      </c>
      <c r="R26" s="155"/>
      <c r="S26" s="533"/>
      <c r="T26" s="547"/>
      <c r="U26" s="533"/>
      <c r="V26" s="547"/>
      <c r="W26" s="533"/>
      <c r="X26" s="590"/>
      <c r="Y26" s="444"/>
      <c r="Z26" s="554"/>
      <c r="AA26" s="379"/>
      <c r="AB26" s="379"/>
      <c r="AC26" s="572"/>
    </row>
    <row r="27" spans="1:29" ht="300.75" thickBot="1" x14ac:dyDescent="0.35">
      <c r="A27" s="501"/>
      <c r="B27" s="454"/>
      <c r="C27" s="594"/>
      <c r="D27" s="130" t="s">
        <v>377</v>
      </c>
      <c r="E27" s="179" t="s">
        <v>378</v>
      </c>
      <c r="F27" s="523"/>
      <c r="G27" s="525"/>
      <c r="H27" s="523"/>
      <c r="I27" s="527"/>
      <c r="J27" s="523"/>
      <c r="K27" s="542"/>
      <c r="L27" s="771"/>
      <c r="M27" s="563"/>
      <c r="N27" s="474"/>
      <c r="O27" s="470"/>
      <c r="P27" s="470"/>
      <c r="Q27" s="472"/>
      <c r="R27" s="177"/>
      <c r="S27" s="523"/>
      <c r="T27" s="548"/>
      <c r="U27" s="523"/>
      <c r="V27" s="548"/>
      <c r="W27" s="523"/>
      <c r="X27" s="591"/>
      <c r="Y27" s="454"/>
      <c r="Z27" s="555"/>
      <c r="AA27" s="136" t="s">
        <v>379</v>
      </c>
      <c r="AB27" s="136" t="s">
        <v>338</v>
      </c>
      <c r="AC27" s="571"/>
    </row>
  </sheetData>
  <mergeCells count="116">
    <mergeCell ref="AB23:AB24"/>
    <mergeCell ref="AC23:AC27"/>
    <mergeCell ref="Q23:Q25"/>
    <mergeCell ref="S23:S27"/>
    <mergeCell ref="T23:T27"/>
    <mergeCell ref="U23:U27"/>
    <mergeCell ref="V23:V27"/>
    <mergeCell ref="W23:W27"/>
    <mergeCell ref="K23:K27"/>
    <mergeCell ref="L23:L27"/>
    <mergeCell ref="M23:M25"/>
    <mergeCell ref="N23:N25"/>
    <mergeCell ref="O23:O25"/>
    <mergeCell ref="P23:P25"/>
    <mergeCell ref="AA25:AA26"/>
    <mergeCell ref="AB25:AB26"/>
    <mergeCell ref="M26:M27"/>
    <mergeCell ref="N26:N27"/>
    <mergeCell ref="O26:O27"/>
    <mergeCell ref="P26:P27"/>
    <mergeCell ref="Q26:Q27"/>
    <mergeCell ref="X23:X27"/>
    <mergeCell ref="Y23:Y27"/>
    <mergeCell ref="Z23:Z27"/>
    <mergeCell ref="AA23:AA24"/>
    <mergeCell ref="A23:A27"/>
    <mergeCell ref="B23:B27"/>
    <mergeCell ref="C23:C27"/>
    <mergeCell ref="F23:F27"/>
    <mergeCell ref="G23:G27"/>
    <mergeCell ref="H23:H27"/>
    <mergeCell ref="I23:I27"/>
    <mergeCell ref="J23:J27"/>
    <mergeCell ref="D24:D25"/>
    <mergeCell ref="E25:E26"/>
    <mergeCell ref="A18:A22"/>
    <mergeCell ref="B18:B22"/>
    <mergeCell ref="C18:C22"/>
    <mergeCell ref="D18:D19"/>
    <mergeCell ref="E18:E19"/>
    <mergeCell ref="F18:F22"/>
    <mergeCell ref="G18:G22"/>
    <mergeCell ref="T13:T17"/>
    <mergeCell ref="U13:U17"/>
    <mergeCell ref="M13:M14"/>
    <mergeCell ref="N13:N14"/>
    <mergeCell ref="O13:O14"/>
    <mergeCell ref="P13:P14"/>
    <mergeCell ref="E20:E21"/>
    <mergeCell ref="U18:U22"/>
    <mergeCell ref="N18:N22"/>
    <mergeCell ref="O18:O22"/>
    <mergeCell ref="P18:P22"/>
    <mergeCell ref="Q18:Q22"/>
    <mergeCell ref="S18:S22"/>
    <mergeCell ref="T18:T22"/>
    <mergeCell ref="H18:H22"/>
    <mergeCell ref="I18:I22"/>
    <mergeCell ref="AC6:AC7"/>
    <mergeCell ref="F7:G7"/>
    <mergeCell ref="H7:J7"/>
    <mergeCell ref="S7:T7"/>
    <mergeCell ref="U7:V7"/>
    <mergeCell ref="AA6:AA7"/>
    <mergeCell ref="AB6:AB7"/>
    <mergeCell ref="J18:J22"/>
    <mergeCell ref="K18:K22"/>
    <mergeCell ref="L18:L22"/>
    <mergeCell ref="M18:M22"/>
    <mergeCell ref="Z13:Z17"/>
    <mergeCell ref="AC13:AC17"/>
    <mergeCell ref="V13:V17"/>
    <mergeCell ref="W13:W17"/>
    <mergeCell ref="X13:X17"/>
    <mergeCell ref="Y13:Y17"/>
    <mergeCell ref="AC18:AC22"/>
    <mergeCell ref="V18:V22"/>
    <mergeCell ref="W18:W22"/>
    <mergeCell ref="X18:X22"/>
    <mergeCell ref="Y18:Y22"/>
    <mergeCell ref="Z18:Z22"/>
    <mergeCell ref="S6:W6"/>
    <mergeCell ref="X6:X7"/>
    <mergeCell ref="Y6:Y7"/>
    <mergeCell ref="Z6:Z7"/>
    <mergeCell ref="Q13:Q14"/>
    <mergeCell ref="S13:S17"/>
    <mergeCell ref="G13:G17"/>
    <mergeCell ref="H13:H17"/>
    <mergeCell ref="I13:I17"/>
    <mergeCell ref="J13:J17"/>
    <mergeCell ref="K13:K17"/>
    <mergeCell ref="L13:L17"/>
    <mergeCell ref="A6:A7"/>
    <mergeCell ref="B6:B7"/>
    <mergeCell ref="C6:C7"/>
    <mergeCell ref="D6:D7"/>
    <mergeCell ref="E6:E7"/>
    <mergeCell ref="F6:J6"/>
    <mergeCell ref="L6:L7"/>
    <mergeCell ref="M6:Q6"/>
    <mergeCell ref="A13:A17"/>
    <mergeCell ref="B13:B17"/>
    <mergeCell ref="C13:C17"/>
    <mergeCell ref="E13:E15"/>
    <mergeCell ref="F13:F17"/>
    <mergeCell ref="E16:E17"/>
    <mergeCell ref="A1:E3"/>
    <mergeCell ref="F1:Z3"/>
    <mergeCell ref="AA1:AC1"/>
    <mergeCell ref="AA2:AC2"/>
    <mergeCell ref="AA3:AC3"/>
    <mergeCell ref="A4:B4"/>
    <mergeCell ref="C4:AC4"/>
    <mergeCell ref="A5:B5"/>
    <mergeCell ref="C5:AC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PYM</vt:lpstr>
      <vt:lpstr>EI</vt:lpstr>
      <vt:lpstr>BE</vt:lpstr>
      <vt:lpstr>GTC</vt:lpstr>
      <vt:lpstr>GLAF</vt:lpstr>
      <vt:lpstr>GTH</vt:lpstr>
      <vt:lpstr>CYE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PLANEACION</cp:lastModifiedBy>
  <dcterms:created xsi:type="dcterms:W3CDTF">2017-08-18T16:39:38Z</dcterms:created>
  <dcterms:modified xsi:type="dcterms:W3CDTF">2017-11-16T20:15:12Z</dcterms:modified>
</cp:coreProperties>
</file>